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howInkAnnotation="0" codeName="ThisWorkbook" defaultThemeVersion="124226"/>
  <mc:AlternateContent xmlns:mc="http://schemas.openxmlformats.org/markup-compatibility/2006">
    <mc:Choice Requires="x15">
      <x15ac:absPath xmlns:x15ac="http://schemas.microsoft.com/office/spreadsheetml/2010/11/ac" url="C:\Users\TetyanaRabczak\The Accelerate Group Dropbox\Tetyana Rabczak\Illinois IFA\1.0 IL 40101d\4.0 NOFOs text\NOFO#3\"/>
    </mc:Choice>
  </mc:AlternateContent>
  <xr:revisionPtr revIDLastSave="0" documentId="8_{7977B014-1223-487B-AEBE-DA5422D54C3D}" xr6:coauthVersionLast="47" xr6:coauthVersionMax="47" xr10:uidLastSave="{00000000-0000-0000-0000-000000000000}"/>
  <bookViews>
    <workbookView xWindow="-8340" yWindow="-18750" windowWidth="36615" windowHeight="18735" tabRatio="957" xr2:uid="{00000000-000D-0000-FFFF-FFFF00000000}"/>
  </bookViews>
  <sheets>
    <sheet name="Instructions and Summary" sheetId="1" r:id="rId1"/>
    <sheet name="a. Personnel" sheetId="2" r:id="rId2"/>
    <sheet name="b. Fringe" sheetId="3" r:id="rId3"/>
    <sheet name="c. Travel" sheetId="4" r:id="rId4"/>
    <sheet name="d. Equipment" sheetId="5" r:id="rId5"/>
    <sheet name="e. Supplies" sheetId="6" r:id="rId6"/>
    <sheet name="f. Contractual" sheetId="7" r:id="rId7"/>
    <sheet name="g. Other" sheetId="9" r:id="rId8"/>
    <sheet name="h. Indirect" sheetId="10" r:id="rId9"/>
    <sheet name="i. Cost Match" sheetId="11" r:id="rId10"/>
    <sheet name="j. Cost Match Budget Cat." sheetId="12" r:id="rId11"/>
  </sheets>
  <definedNames>
    <definedName name="_xlnm.Print_Titles" localSheetId="1">'a. Personnel'!$6:$7</definedName>
    <definedName name="_xlnm.Print_Titles" localSheetId="3">'c. Travel'!$5:$5</definedName>
    <definedName name="_xlnm.Print_Titles" localSheetId="4">'d. Equipment'!$5:$5</definedName>
    <definedName name="_xlnm.Print_Titles" localSheetId="5">'e. Supplies'!$5:$5</definedName>
    <definedName name="_xlnm.Print_Titles" localSheetId="6">'f. Contractual'!$5:$5</definedName>
    <definedName name="_xlnm.Print_Titles" localSheetId="7">'g. Other'!$5:$5</definedName>
    <definedName name="_xlnm.Print_Titles" localSheetId="9">'i. Cost Match'!$5:$5</definedName>
    <definedName name="Text156" localSheetId="9">'i. Cost Match'!#REF!</definedName>
    <definedName name="Text157" localSheetId="9">'i. Cost Match'!#REF!</definedName>
    <definedName name="Text158" localSheetId="9">'i. Cost Match'!#REF!</definedName>
    <definedName name="Z_5BEC5FDE_32D0_42EF_8D2A_06DCBD4F05CC_.wvu.Cols" localSheetId="8" hidden="1">'h. Indirect'!$E:$F</definedName>
    <definedName name="Z_5BEC5FDE_32D0_42EF_8D2A_06DCBD4F05CC_.wvu.PrintArea" localSheetId="1" hidden="1">'a. Personnel'!$A$1:$F$37</definedName>
    <definedName name="Z_5BEC5FDE_32D0_42EF_8D2A_06DCBD4F05CC_.wvu.PrintArea" localSheetId="2" hidden="1">'b. Fringe'!$A$1:$D$21</definedName>
    <definedName name="Z_5BEC5FDE_32D0_42EF_8D2A_06DCBD4F05CC_.wvu.PrintArea" localSheetId="6" hidden="1">'f. Contractual'!$B$1:$D$30</definedName>
    <definedName name="Z_5BEC5FDE_32D0_42EF_8D2A_06DCBD4F05CC_.wvu.PrintArea" localSheetId="7" hidden="1">'g. Other'!$B$1:$E$15</definedName>
    <definedName name="Z_5BEC5FDE_32D0_42EF_8D2A_06DCBD4F05CC_.wvu.PrintArea" localSheetId="8" hidden="1">'h. Indirect'!$A$1:$D$25</definedName>
    <definedName name="Z_5BEC5FDE_32D0_42EF_8D2A_06DCBD4F05CC_.wvu.PrintArea" localSheetId="9" hidden="1">'i. Cost Match'!$A$1:$D$20</definedName>
    <definedName name="Z_5BEC5FDE_32D0_42EF_8D2A_06DCBD4F05CC_.wvu.PrintTitles" localSheetId="1" hidden="1">'a. Personnel'!$6:$7</definedName>
    <definedName name="Z_5BEC5FDE_32D0_42EF_8D2A_06DCBD4F05CC_.wvu.PrintTitles" localSheetId="3" hidden="1">'c. Travel'!$5:$5</definedName>
    <definedName name="Z_5BEC5FDE_32D0_42EF_8D2A_06DCBD4F05CC_.wvu.PrintTitles" localSheetId="4" hidden="1">'d. Equipment'!$5:$5</definedName>
    <definedName name="Z_5BEC5FDE_32D0_42EF_8D2A_06DCBD4F05CC_.wvu.PrintTitles" localSheetId="5" hidden="1">'e. Supplies'!$5:$5</definedName>
    <definedName name="Z_5BEC5FDE_32D0_42EF_8D2A_06DCBD4F05CC_.wvu.PrintTitles" localSheetId="6" hidden="1">'f. Contractual'!$5:$5</definedName>
    <definedName name="Z_5BEC5FDE_32D0_42EF_8D2A_06DCBD4F05CC_.wvu.PrintTitles" localSheetId="7" hidden="1">'g. Other'!$5:$5</definedName>
    <definedName name="Z_5BEC5FDE_32D0_42EF_8D2A_06DCBD4F05CC_.wvu.PrintTitles" localSheetId="9" hidden="1">'i. Cost Match'!$5:$5</definedName>
    <definedName name="Z_6588CF8C_0BB8_4786_9A46_0A2D10254132_.wvu.Cols" localSheetId="8" hidden="1">'h. Indirect'!$E:$F</definedName>
    <definedName name="Z_6588CF8C_0BB8_4786_9A46_0A2D10254132_.wvu.PrintArea" localSheetId="1" hidden="1">'a. Personnel'!$A$1:$F$37</definedName>
    <definedName name="Z_6588CF8C_0BB8_4786_9A46_0A2D10254132_.wvu.PrintArea" localSheetId="2" hidden="1">'b. Fringe'!$A$1:$D$21</definedName>
    <definedName name="Z_6588CF8C_0BB8_4786_9A46_0A2D10254132_.wvu.PrintArea" localSheetId="6" hidden="1">'f. Contractual'!$B$1:$D$30</definedName>
    <definedName name="Z_6588CF8C_0BB8_4786_9A46_0A2D10254132_.wvu.PrintArea" localSheetId="7" hidden="1">'g. Other'!$B$1:$E$15</definedName>
    <definedName name="Z_6588CF8C_0BB8_4786_9A46_0A2D10254132_.wvu.PrintArea" localSheetId="8" hidden="1">'h. Indirect'!$A$1:$D$25</definedName>
    <definedName name="Z_6588CF8C_0BB8_4786_9A46_0A2D10254132_.wvu.PrintArea" localSheetId="9" hidden="1">'i. Cost Match'!$A$1:$D$20</definedName>
    <definedName name="Z_6588CF8C_0BB8_4786_9A46_0A2D10254132_.wvu.PrintTitles" localSheetId="1" hidden="1">'a. Personnel'!$6:$7</definedName>
    <definedName name="Z_6588CF8C_0BB8_4786_9A46_0A2D10254132_.wvu.PrintTitles" localSheetId="3" hidden="1">'c. Travel'!$5:$5</definedName>
    <definedName name="Z_6588CF8C_0BB8_4786_9A46_0A2D10254132_.wvu.PrintTitles" localSheetId="4" hidden="1">'d. Equipment'!$5:$5</definedName>
    <definedName name="Z_6588CF8C_0BB8_4786_9A46_0A2D10254132_.wvu.PrintTitles" localSheetId="5" hidden="1">'e. Supplies'!$5:$5</definedName>
    <definedName name="Z_6588CF8C_0BB8_4786_9A46_0A2D10254132_.wvu.PrintTitles" localSheetId="6" hidden="1">'f. Contractual'!$5:$5</definedName>
    <definedName name="Z_6588CF8C_0BB8_4786_9A46_0A2D10254132_.wvu.PrintTitles" localSheetId="7" hidden="1">'g. Other'!$5:$5</definedName>
    <definedName name="Z_6588CF8C_0BB8_4786_9A46_0A2D10254132_.wvu.PrintTitles" localSheetId="9" hidden="1">'i. Cost Match'!$5:$5</definedName>
    <definedName name="Z_712CE29F_EFCA_4968_A7C5_599F87319D6A_.wvu.Cols" localSheetId="8" hidden="1">'h. Indirect'!$E:$F</definedName>
    <definedName name="Z_712CE29F_EFCA_4968_A7C5_599F87319D6A_.wvu.PrintArea" localSheetId="1" hidden="1">'a. Personnel'!$A$1:$F$37</definedName>
    <definedName name="Z_712CE29F_EFCA_4968_A7C5_599F87319D6A_.wvu.PrintArea" localSheetId="2" hidden="1">'b. Fringe'!$A$1:$D$21</definedName>
    <definedName name="Z_712CE29F_EFCA_4968_A7C5_599F87319D6A_.wvu.PrintArea" localSheetId="6" hidden="1">'f. Contractual'!$B$1:$D$30</definedName>
    <definedName name="Z_712CE29F_EFCA_4968_A7C5_599F87319D6A_.wvu.PrintArea" localSheetId="7" hidden="1">'g. Other'!$B$1:$E$15</definedName>
    <definedName name="Z_712CE29F_EFCA_4968_A7C5_599F87319D6A_.wvu.PrintArea" localSheetId="8" hidden="1">'h. Indirect'!$A$1:$D$25</definedName>
    <definedName name="Z_712CE29F_EFCA_4968_A7C5_599F87319D6A_.wvu.PrintArea" localSheetId="9" hidden="1">'i. Cost Match'!$A$1:$D$20</definedName>
    <definedName name="Z_712CE29F_EFCA_4968_A7C5_599F87319D6A_.wvu.PrintTitles" localSheetId="1" hidden="1">'a. Personnel'!$6:$7</definedName>
    <definedName name="Z_712CE29F_EFCA_4968_A7C5_599F87319D6A_.wvu.PrintTitles" localSheetId="3" hidden="1">'c. Travel'!$5:$5</definedName>
    <definedName name="Z_712CE29F_EFCA_4968_A7C5_599F87319D6A_.wvu.PrintTitles" localSheetId="4" hidden="1">'d. Equipment'!$5:$5</definedName>
    <definedName name="Z_712CE29F_EFCA_4968_A7C5_599F87319D6A_.wvu.PrintTitles" localSheetId="5" hidden="1">'e. Supplies'!$5:$5</definedName>
    <definedName name="Z_712CE29F_EFCA_4968_A7C5_599F87319D6A_.wvu.PrintTitles" localSheetId="6" hidden="1">'f. Contractual'!$5:$5</definedName>
    <definedName name="Z_712CE29F_EFCA_4968_A7C5_599F87319D6A_.wvu.PrintTitles" localSheetId="7" hidden="1">'g. Other'!$5:$5</definedName>
    <definedName name="Z_712CE29F_EFCA_4968_A7C5_599F87319D6A_.wvu.PrintTitles" localSheetId="9" hidden="1">'i. Cost Match'!$5:$5</definedName>
    <definedName name="Z_BF352FCE_C1BE_4B84_9561_6030FEF6A15F_.wvu.Cols" localSheetId="8" hidden="1">'h. Indirect'!$E:$F</definedName>
    <definedName name="Z_BF352FCE_C1BE_4B84_9561_6030FEF6A15F_.wvu.PrintArea" localSheetId="1" hidden="1">'a. Personnel'!$A$1:$F$37</definedName>
    <definedName name="Z_BF352FCE_C1BE_4B84_9561_6030FEF6A15F_.wvu.PrintArea" localSheetId="2" hidden="1">'b. Fringe'!$A$1:$D$21</definedName>
    <definedName name="Z_BF352FCE_C1BE_4B84_9561_6030FEF6A15F_.wvu.PrintTitles" localSheetId="1" hidden="1">'a. Personnel'!$6:$7</definedName>
    <definedName name="Z_BF352FCE_C1BE_4B84_9561_6030FEF6A15F_.wvu.PrintTitles" localSheetId="3" hidden="1">'c. Travel'!$5:$5</definedName>
    <definedName name="Z_BF352FCE_C1BE_4B84_9561_6030FEF6A15F_.wvu.PrintTitles" localSheetId="4" hidden="1">'d. Equipment'!$5:$5</definedName>
    <definedName name="Z_BF352FCE_C1BE_4B84_9561_6030FEF6A15F_.wvu.PrintTitles" localSheetId="5" hidden="1">'e. Supplies'!$5:$5</definedName>
    <definedName name="Z_BF352FCE_C1BE_4B84_9561_6030FEF6A15F_.wvu.PrintTitles" localSheetId="6" hidden="1">'f. Contractual'!$5:$5</definedName>
    <definedName name="Z_BF352FCE_C1BE_4B84_9561_6030FEF6A15F_.wvu.PrintTitles" localSheetId="7" hidden="1">'g. Other'!$5:$5</definedName>
    <definedName name="Z_BF352FCE_C1BE_4B84_9561_6030FEF6A15F_.wvu.PrintTitles" localSheetId="9" hidden="1">'i. Cost Match'!$5:$5</definedName>
    <definedName name="Z_D5CEF8EB_A9A7_4458_BF65_8F18E34CBA87_.wvu.Cols" localSheetId="8" hidden="1">'h. Indirect'!$E:$F</definedName>
    <definedName name="Z_D5CEF8EB_A9A7_4458_BF65_8F18E34CBA87_.wvu.PrintArea" localSheetId="1" hidden="1">'a. Personnel'!$A$1:$F$37</definedName>
    <definedName name="Z_D5CEF8EB_A9A7_4458_BF65_8F18E34CBA87_.wvu.PrintArea" localSheetId="2" hidden="1">'b. Fringe'!$A$1:$D$21</definedName>
    <definedName name="Z_D5CEF8EB_A9A7_4458_BF65_8F18E34CBA87_.wvu.PrintArea" localSheetId="6" hidden="1">'f. Contractual'!$B$1:$D$30</definedName>
    <definedName name="Z_D5CEF8EB_A9A7_4458_BF65_8F18E34CBA87_.wvu.PrintArea" localSheetId="7" hidden="1">'g. Other'!$B$1:$E$15</definedName>
    <definedName name="Z_D5CEF8EB_A9A7_4458_BF65_8F18E34CBA87_.wvu.PrintArea" localSheetId="8" hidden="1">'h. Indirect'!$A$1:$D$25</definedName>
    <definedName name="Z_D5CEF8EB_A9A7_4458_BF65_8F18E34CBA87_.wvu.PrintArea" localSheetId="9" hidden="1">'i. Cost Match'!$A$1:$D$20</definedName>
    <definedName name="Z_D5CEF8EB_A9A7_4458_BF65_8F18E34CBA87_.wvu.PrintTitles" localSheetId="1" hidden="1">'a. Personnel'!$6:$7</definedName>
    <definedName name="Z_D5CEF8EB_A9A7_4458_BF65_8F18E34CBA87_.wvu.PrintTitles" localSheetId="3" hidden="1">'c. Travel'!$5:$5</definedName>
    <definedName name="Z_D5CEF8EB_A9A7_4458_BF65_8F18E34CBA87_.wvu.PrintTitles" localSheetId="4" hidden="1">'d. Equipment'!$5:$5</definedName>
    <definedName name="Z_D5CEF8EB_A9A7_4458_BF65_8F18E34CBA87_.wvu.PrintTitles" localSheetId="5" hidden="1">'e. Supplies'!$5:$5</definedName>
    <definedName name="Z_D5CEF8EB_A9A7_4458_BF65_8F18E34CBA87_.wvu.PrintTitles" localSheetId="6" hidden="1">'f. Contractual'!$5:$5</definedName>
    <definedName name="Z_D5CEF8EB_A9A7_4458_BF65_8F18E34CBA87_.wvu.PrintTitles" localSheetId="7" hidden="1">'g. Other'!$5:$5</definedName>
    <definedName name="Z_D5CEF8EB_A9A7_4458_BF65_8F18E34CBA87_.wvu.PrintTitles" localSheetId="9" hidden="1">'i. Cost Match'!$5:$5</definedName>
    <definedName name="Z_D7FF18E2_A72D_4088_BD59_9D74A43C39A8_.wvu.Cols" localSheetId="8" hidden="1">'h. Indirect'!$E:$F</definedName>
    <definedName name="Z_D7FF18E2_A72D_4088_BD59_9D74A43C39A8_.wvu.PrintArea" localSheetId="1" hidden="1">'a. Personnel'!$A$1:$F$37</definedName>
    <definedName name="Z_D7FF18E2_A72D_4088_BD59_9D74A43C39A8_.wvu.PrintArea" localSheetId="2" hidden="1">'b. Fringe'!$A$1:$D$21</definedName>
    <definedName name="Z_D7FF18E2_A72D_4088_BD59_9D74A43C39A8_.wvu.PrintArea" localSheetId="6" hidden="1">'f. Contractual'!$B$1:$D$30</definedName>
    <definedName name="Z_D7FF18E2_A72D_4088_BD59_9D74A43C39A8_.wvu.PrintArea" localSheetId="7" hidden="1">'g. Other'!$B$1:$E$15</definedName>
    <definedName name="Z_D7FF18E2_A72D_4088_BD59_9D74A43C39A8_.wvu.PrintArea" localSheetId="8" hidden="1">'h. Indirect'!$A$1:$D$25</definedName>
    <definedName name="Z_D7FF18E2_A72D_4088_BD59_9D74A43C39A8_.wvu.PrintArea" localSheetId="9" hidden="1">'i. Cost Match'!$A$1:$D$20</definedName>
    <definedName name="Z_D7FF18E2_A72D_4088_BD59_9D74A43C39A8_.wvu.PrintTitles" localSheetId="1" hidden="1">'a. Personnel'!$6:$7</definedName>
    <definedName name="Z_D7FF18E2_A72D_4088_BD59_9D74A43C39A8_.wvu.PrintTitles" localSheetId="3" hidden="1">'c. Travel'!$5:$5</definedName>
    <definedName name="Z_D7FF18E2_A72D_4088_BD59_9D74A43C39A8_.wvu.PrintTitles" localSheetId="4" hidden="1">'d. Equipment'!$5:$5</definedName>
    <definedName name="Z_D7FF18E2_A72D_4088_BD59_9D74A43C39A8_.wvu.PrintTitles" localSheetId="5" hidden="1">'e. Supplies'!$5:$5</definedName>
    <definedName name="Z_D7FF18E2_A72D_4088_BD59_9D74A43C39A8_.wvu.PrintTitles" localSheetId="6" hidden="1">'f. Contractual'!$5:$5</definedName>
    <definedName name="Z_D7FF18E2_A72D_4088_BD59_9D74A43C39A8_.wvu.PrintTitles" localSheetId="7" hidden="1">'g. Other'!$5:$5</definedName>
    <definedName name="Z_D7FF18E2_A72D_4088_BD59_9D74A43C39A8_.wvu.PrintTitles" localSheetId="9" hidden="1">'i. Cost Match'!$5:$5</definedName>
  </definedNames>
  <calcPr calcId="191029"/>
  <customWorkbookViews>
    <customWorkbookView name="Wilson, Todd - Personal View" guid="{BF352FCE-C1BE-4B84-9561-6030FEF6A15F}" mergeInterval="0" personalView="1" maximized="1" windowWidth="1680" windowHeight="864" tabRatio="783" activeSheetId="10"/>
    <customWorkbookView name="nkiyota - Personal View" guid="{D5CEF8EB-A9A7-4458-BF65-8F18E34CBA87}" mergeInterval="0" personalView="1" maximized="1" xWindow="1" yWindow="1" windowWidth="1676" windowHeight="754" tabRatio="783" activeSheetId="10"/>
    <customWorkbookView name="nblackst - Personal View" guid="{6588CF8C-0BB8-4786-9A46-0A2D10254132}" mergeInterval="0" personalView="1" maximized="1" xWindow="1" yWindow="1" windowWidth="1276" windowHeight="697" tabRatio="783" activeSheetId="1" showComments="commIndAndComment"/>
    <customWorkbookView name="mwise - Personal View" guid="{712CE29F-EFCA-4968-A7C5-599F87319D6A}" mergeInterval="0" personalView="1" maximized="1" xWindow="1" yWindow="1" windowWidth="1020" windowHeight="506" tabRatio="783" activeSheetId="1"/>
    <customWorkbookView name="Todd Wilson - Personal View" guid="{5BEC5FDE-32D0-42EF-8D2A-06DCBD4F05CC}" mergeInterval="0" personalView="1" maximized="1" xWindow="1" yWindow="1" windowWidth="1680" windowHeight="787" tabRatio="783" activeSheetId="11" showComments="commIndAndComment"/>
    <customWorkbookView name="utrujill - Personal View" guid="{D7FF18E2-A72D-4088-BD59-9D74A43C39A8}" mergeInterval="0" personalView="1" maximized="1" xWindow="1" yWindow="1" windowWidth="1244" windowHeight="748" tabRatio="783"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1" l="1"/>
  <c r="E14" i="12"/>
  <c r="E12" i="6"/>
  <c r="E10" i="6"/>
  <c r="E9" i="6"/>
  <c r="E13" i="5"/>
  <c r="E14" i="5"/>
  <c r="E11" i="5"/>
  <c r="E10" i="5"/>
  <c r="D12" i="1"/>
  <c r="E12" i="1" s="1"/>
  <c r="B16" i="10"/>
  <c r="B28" i="1"/>
  <c r="D9" i="3" l="1"/>
  <c r="D8" i="3"/>
  <c r="D7" i="3"/>
  <c r="D13" i="3"/>
  <c r="C28" i="1" l="1"/>
  <c r="B26" i="1"/>
  <c r="C26" i="1" s="1"/>
  <c r="B18" i="1" l="1"/>
  <c r="C18" i="1" s="1"/>
  <c r="B25" i="1"/>
  <c r="C25" i="1" s="1"/>
  <c r="B24" i="1"/>
  <c r="C24" i="1" s="1"/>
  <c r="C23" i="1"/>
  <c r="B22" i="1"/>
  <c r="C22" i="1" s="1"/>
  <c r="D27" i="7"/>
  <c r="B16" i="1"/>
  <c r="C16" i="1" l="1"/>
  <c r="C14" i="9"/>
  <c r="E17" i="6"/>
  <c r="E16" i="6"/>
  <c r="E15" i="6"/>
  <c r="E14" i="6"/>
  <c r="E13" i="6"/>
  <c r="E11" i="6"/>
  <c r="E8" i="6"/>
  <c r="E17" i="5"/>
  <c r="E16" i="5"/>
  <c r="E15" i="5"/>
  <c r="E12" i="5"/>
  <c r="E9" i="5"/>
  <c r="E8" i="5"/>
  <c r="E7" i="5"/>
  <c r="K11" i="4"/>
  <c r="K10" i="4"/>
  <c r="K9" i="4"/>
  <c r="K8" i="4"/>
  <c r="K7" i="4"/>
  <c r="B13" i="3"/>
  <c r="D12" i="3"/>
  <c r="D11" i="3"/>
  <c r="D10" i="3"/>
  <c r="C34" i="2"/>
  <c r="E33" i="2"/>
  <c r="E32" i="2"/>
  <c r="E31" i="2"/>
  <c r="E30" i="2"/>
  <c r="E29" i="2"/>
  <c r="E28" i="2"/>
  <c r="E27" i="2"/>
  <c r="E26" i="2"/>
  <c r="E25" i="2"/>
  <c r="E24" i="2"/>
  <c r="E23" i="2"/>
  <c r="E22" i="2"/>
  <c r="E21" i="2"/>
  <c r="E20" i="2"/>
  <c r="E19" i="2"/>
  <c r="E18" i="2"/>
  <c r="E17" i="2"/>
  <c r="E16" i="2"/>
  <c r="E15" i="2"/>
  <c r="E14" i="2"/>
  <c r="E13" i="2"/>
  <c r="E12" i="2"/>
  <c r="E11" i="2"/>
  <c r="E10" i="2"/>
  <c r="E9" i="2"/>
  <c r="E8" i="2"/>
  <c r="E34" i="2" l="1"/>
  <c r="D13" i="7"/>
  <c r="B17" i="1"/>
  <c r="K12" i="4"/>
  <c r="E18" i="6"/>
  <c r="B20" i="1" s="1"/>
  <c r="C20" i="1" s="1"/>
  <c r="D22" i="7"/>
  <c r="E18" i="5"/>
  <c r="B19" i="1" s="1"/>
  <c r="D17" i="11"/>
  <c r="D19" i="11" s="1"/>
  <c r="C19" i="1" l="1"/>
  <c r="B27" i="1"/>
  <c r="B29" i="1" s="1"/>
  <c r="C17" i="1"/>
  <c r="D29" i="7"/>
  <c r="C27" i="1" l="1"/>
  <c r="C29" i="1" s="1"/>
</calcChain>
</file>

<file path=xl/sharedStrings.xml><?xml version="1.0" encoding="utf-8"?>
<sst xmlns="http://schemas.openxmlformats.org/spreadsheetml/2006/main" count="215" uniqueCount="157">
  <si>
    <t>Section A - Budget Summary</t>
  </si>
  <si>
    <t>Vendor 
Name/Organization</t>
  </si>
  <si>
    <t>a. Personnel</t>
  </si>
  <si>
    <t>b. Fringe Benefits</t>
  </si>
  <si>
    <t>c. Travel</t>
  </si>
  <si>
    <t>d. Equipment</t>
  </si>
  <si>
    <t>e. Supplies</t>
  </si>
  <si>
    <t>h. Other Direct Costs</t>
  </si>
  <si>
    <t xml:space="preserve"> Total Costs</t>
  </si>
  <si>
    <t>Qty</t>
  </si>
  <si>
    <t xml:space="preserve">Unit Cost         </t>
  </si>
  <si>
    <t xml:space="preserve">Total Cost             </t>
  </si>
  <si>
    <t>Basis of Cost</t>
  </si>
  <si>
    <t>Justification of need</t>
  </si>
  <si>
    <t>Sub-Recipient
Name/Organization</t>
  </si>
  <si>
    <t>CATEGORY</t>
  </si>
  <si>
    <t>Rate Basis</t>
  </si>
  <si>
    <t>Pay Rate
($/Hr)</t>
  </si>
  <si>
    <t>Actual Salary</t>
  </si>
  <si>
    <t>No. of Travelers</t>
  </si>
  <si>
    <t>No. of Days</t>
  </si>
  <si>
    <t>Cost per Trip</t>
  </si>
  <si>
    <t>Basis for Estimating Costs</t>
  </si>
  <si>
    <t>Domestic Travel</t>
  </si>
  <si>
    <t>Project Total</t>
  </si>
  <si>
    <t>Date of Submission:</t>
  </si>
  <si>
    <t xml:space="preserve"> Cost             </t>
  </si>
  <si>
    <t xml:space="preserve">Organization/Source                 </t>
  </si>
  <si>
    <t>FFRDC
Name/Organization</t>
  </si>
  <si>
    <t>Total Contractual</t>
  </si>
  <si>
    <t>f. Contractual</t>
  </si>
  <si>
    <t>Position Title</t>
  </si>
  <si>
    <t>Instructions and Summary</t>
  </si>
  <si>
    <t>Total</t>
  </si>
  <si>
    <t>Award Recipient:</t>
  </si>
  <si>
    <t xml:space="preserve">Form submitted by: </t>
  </si>
  <si>
    <t>Award Number:</t>
  </si>
  <si>
    <t>Catalog price</t>
  </si>
  <si>
    <t>For Alpha prototype - Task 2.4</t>
  </si>
  <si>
    <t>Reliability testing of PV modules- Task 4.3</t>
  </si>
  <si>
    <t>Sub-total</t>
  </si>
  <si>
    <t>Established UCD costs</t>
  </si>
  <si>
    <t xml:space="preserve">Support of graduate students working on project </t>
  </si>
  <si>
    <t>Cash</t>
  </si>
  <si>
    <t>(May be award recipient or sub-recipient)</t>
  </si>
  <si>
    <t>Sub-recipient</t>
  </si>
  <si>
    <t>Vendor</t>
  </si>
  <si>
    <t xml:space="preserve">Total Contractual </t>
  </si>
  <si>
    <t>FFRDC</t>
  </si>
  <si>
    <t>Labor Type</t>
  </si>
  <si>
    <t>Rate</t>
  </si>
  <si>
    <t>Total:</t>
  </si>
  <si>
    <t>Personnel Costs</t>
  </si>
  <si>
    <t>Total Direct Costs</t>
  </si>
  <si>
    <t xml:space="preserve">Detailed Budget Justification </t>
  </si>
  <si>
    <t>Detailed Budget Justification</t>
  </si>
  <si>
    <t>Depart From</t>
  </si>
  <si>
    <t>Destination</t>
  </si>
  <si>
    <t>i. Indirect Costs</t>
  </si>
  <si>
    <t>Provide ONLY Applicable Rates:</t>
  </si>
  <si>
    <t>Overhead Rate</t>
  </si>
  <si>
    <t>General &amp; Administrative (G&amp;A)</t>
  </si>
  <si>
    <t>OTHER Indirect Rate</t>
  </si>
  <si>
    <t>Indirect Costs (As Applicable):</t>
  </si>
  <si>
    <t>Overhead Costs</t>
  </si>
  <si>
    <t>G&amp;A Costs</t>
  </si>
  <si>
    <t xml:space="preserve"> OTHER Indirect Costs</t>
  </si>
  <si>
    <t>Total indirect costs requested:</t>
  </si>
  <si>
    <t xml:space="preserve">Explanation of BASE </t>
  </si>
  <si>
    <t>FCCM Rate, if applicable</t>
  </si>
  <si>
    <t>FCCM Costs, if applicable</t>
  </si>
  <si>
    <t>% of Project</t>
  </si>
  <si>
    <t>Total Costs</t>
  </si>
  <si>
    <r>
      <t xml:space="preserve">Comments </t>
    </r>
    <r>
      <rPr>
        <sz val="10"/>
        <rFont val="Arial"/>
        <family val="2"/>
      </rPr>
      <t>(as needed)</t>
    </r>
  </si>
  <si>
    <t>Additional Explanation (as needed):</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</si>
  <si>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</si>
  <si>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</si>
  <si>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t>You must provide an explanation (below or in a separate attachment) and show how your indirect cost rate was applied to this budget in order to come up with the indirect costs shown.</t>
  </si>
  <si>
    <t>Project partner ABC Company will provide 20 PV modules for product development at the price of $680 per module</t>
  </si>
  <si>
    <t>General Description and SOPO Task #</t>
  </si>
  <si>
    <r>
      <t xml:space="preserve">EXAMPLE!!! </t>
    </r>
    <r>
      <rPr>
        <sz val="10"/>
        <color indexed="10"/>
        <rFont val="Arial"/>
        <family val="2"/>
      </rPr>
      <t xml:space="preserve"> Grad student tuition - tasks 1-3</t>
    </r>
  </si>
  <si>
    <t>Time 
(Hrs)</t>
  </si>
  <si>
    <r>
      <t xml:space="preserve">EXAMPLE!!! </t>
    </r>
    <r>
      <rPr>
        <sz val="10"/>
        <color indexed="10"/>
        <rFont val="Arial"/>
        <family val="2"/>
      </rPr>
      <t xml:space="preserve"> Wireless DAS components</t>
    </r>
  </si>
  <si>
    <r>
      <t xml:space="preserve">EXAMPLE!!! </t>
    </r>
    <r>
      <rPr>
        <sz val="10"/>
        <color indexed="10"/>
        <rFont val="Arial"/>
        <family val="2"/>
      </rPr>
      <t>Sr. Engineer</t>
    </r>
  </si>
  <si>
    <r>
      <t xml:space="preserve">Sr. Engineer </t>
    </r>
    <r>
      <rPr>
        <b/>
        <sz val="10"/>
        <color rgb="FFFF0000"/>
        <rFont val="Arial"/>
        <family val="2"/>
      </rPr>
      <t>(EXAMPLE!!!)</t>
    </r>
  </si>
  <si>
    <t>Purpose of Travel</t>
  </si>
  <si>
    <t>Equipment Item</t>
  </si>
  <si>
    <r>
      <t xml:space="preserve">EXAMPLE!!!   </t>
    </r>
    <r>
      <rPr>
        <sz val="10"/>
        <color indexed="10"/>
        <rFont val="Arial"/>
        <family val="2"/>
      </rPr>
      <t>Thermal shock chamber</t>
    </r>
  </si>
  <si>
    <t>General Category of Supplies</t>
  </si>
  <si>
    <t>4,6</t>
  </si>
  <si>
    <t>3,4,5</t>
  </si>
  <si>
    <t>Purpose and Basis of Cost</t>
  </si>
  <si>
    <t>2,4</t>
  </si>
  <si>
    <t>Partner to develop optimal lens for Gen 2 product. Cost estimate based on personnel hours.</t>
  </si>
  <si>
    <t>Vendor for developing robotics to perform lens inspection. Estimate provided by vendor.</t>
  </si>
  <si>
    <r>
      <t>EXAMPLE!!!</t>
    </r>
    <r>
      <rPr>
        <sz val="10"/>
        <color indexed="10"/>
        <rFont val="Arial"/>
        <family val="2"/>
      </rPr>
      <t xml:space="preserve">  Visit to PV manufacturer</t>
    </r>
  </si>
  <si>
    <r>
      <t>EXAMPLE!!!</t>
    </r>
    <r>
      <rPr>
        <sz val="10"/>
        <color indexed="10"/>
        <rFont val="Arial"/>
        <family val="2"/>
      </rPr>
      <t xml:space="preserve">  XYZ Corp.</t>
    </r>
  </si>
  <si>
    <r>
      <t>EXAMPLE!!!</t>
    </r>
    <r>
      <rPr>
        <sz val="10"/>
        <color indexed="10"/>
        <rFont val="Arial"/>
        <family val="2"/>
      </rPr>
      <t xml:space="preserve">  ABC Corp.</t>
    </r>
  </si>
  <si>
    <r>
      <t xml:space="preserve">ABC Company
</t>
    </r>
    <r>
      <rPr>
        <b/>
        <sz val="10"/>
        <color indexed="10"/>
        <rFont val="Arial"/>
        <family val="2"/>
      </rPr>
      <t>EXAMPLE!!!</t>
    </r>
  </si>
  <si>
    <r>
      <rPr>
        <b/>
        <sz val="10"/>
        <color rgb="FFFF0000"/>
        <rFont val="Arial"/>
        <family val="2"/>
      </rPr>
      <t>Example!!!</t>
    </r>
    <r>
      <rPr>
        <sz val="10"/>
        <color rgb="FFFF0000"/>
        <rFont val="Arial"/>
        <family val="2"/>
      </rPr>
      <t xml:space="preserve"> 01/01/2014 - 12/31/2014</t>
    </r>
  </si>
  <si>
    <r>
      <t xml:space="preserve">SUMMARY OF BUDGET CATEGORY COSTS PROPOSED
</t>
    </r>
    <r>
      <rPr>
        <b/>
        <sz val="11"/>
        <color indexed="10"/>
        <rFont val="Arial"/>
        <family val="2"/>
      </rPr>
      <t>The values in this summary table are from entries made in subsequent tabs, only blank white cells require data entry</t>
    </r>
  </si>
  <si>
    <t>Technicians (2)</t>
  </si>
  <si>
    <t>Current GSA rates</t>
  </si>
  <si>
    <t>Vendor Quote - Attached</t>
  </si>
  <si>
    <t xml:space="preserve">Type (Cash or In Kind) </t>
  </si>
  <si>
    <t>Lodging per Traveler</t>
  </si>
  <si>
    <t>Flight per Traveler</t>
  </si>
  <si>
    <t>Vehicle per Traveler</t>
  </si>
  <si>
    <t>Per Diem Per Traveler</t>
  </si>
  <si>
    <t xml:space="preserve">Please read the instructions on each worksheet tab before starting. If you have any questions, please ask your DOE contact!  </t>
  </si>
  <si>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**When this option is checked, the entity preparing this form shall submit an indirect rate proposal in the format provided in the Sample Rate Proposal at </t>
    </r>
    <r>
      <rPr>
        <sz val="10"/>
        <color indexed="10"/>
        <rFont val="Arial"/>
        <family val="2"/>
      </rPr>
      <t xml:space="preserve">http://www1.eere.energy.gov/financing/resources.html, or a format that provides the same level of information and which will support the rates being proposed for use in the performance of the proposed project. </t>
    </r>
  </si>
  <si>
    <t>Total
($)</t>
  </si>
  <si>
    <t>Application Period</t>
  </si>
  <si>
    <t>Proposed Application Period Dates</t>
  </si>
  <si>
    <t>Total Direct Personnel Cost</t>
  </si>
  <si>
    <t>Total Cost</t>
  </si>
  <si>
    <t xml:space="preserve">Application Period </t>
  </si>
  <si>
    <t xml:space="preserve">Section B - Budget Categories </t>
  </si>
  <si>
    <t>Cost Match</t>
  </si>
  <si>
    <t xml:space="preserve">Cost Match Item </t>
  </si>
  <si>
    <t>Total Project Cost Match</t>
  </si>
  <si>
    <t>Total Cost Match</t>
  </si>
  <si>
    <t>Cost Match Percent of Federal Share:</t>
  </si>
  <si>
    <t>Cost Match % of Federal Share</t>
  </si>
  <si>
    <t>Federal Share</t>
  </si>
  <si>
    <t>Total Project Costs</t>
  </si>
  <si>
    <t xml:space="preserve">Total Federal Share of Project Costs:  </t>
  </si>
  <si>
    <t>g. Other Direct Costs</t>
  </si>
  <si>
    <t>h. Indirect Charges</t>
  </si>
  <si>
    <r>
      <rPr>
        <b/>
        <sz val="10"/>
        <rFont val="Arial"/>
        <family val="2"/>
      </rPr>
      <t>1.</t>
    </r>
    <r>
      <rPr>
        <sz val="10"/>
        <rFont val="Arial"/>
        <family val="2"/>
      </rPr>
      <t xml:space="preserve"> Fill out the blank white cells in workbook tabs a. through i. with total project costs. Reference the instructions on each tab.
</t>
    </r>
    <r>
      <rPr>
        <b/>
        <sz val="10"/>
        <rFont val="Arial"/>
        <family val="2"/>
      </rPr>
      <t>2.</t>
    </r>
    <r>
      <rPr>
        <sz val="10"/>
        <rFont val="Arial"/>
        <family val="2"/>
      </rPr>
      <t xml:space="preserve"> Blue colored cells contain instructions, headers, or summary calculations and should not be modified. Only blank white cells should be populated.   
</t>
    </r>
    <r>
      <rPr>
        <b/>
        <sz val="10"/>
        <rFont val="Arial"/>
        <family val="2"/>
      </rPr>
      <t>3.</t>
    </r>
    <r>
      <rPr>
        <sz val="10"/>
        <rFont val="Arial"/>
        <family val="2"/>
      </rPr>
      <t xml:space="preserve"> Enter detailed support for the project costs identified for each Category line item within each worksheet tab to autopopulate the summary tab.  
</t>
    </r>
    <r>
      <rPr>
        <b/>
        <sz val="10"/>
        <rFont val="Arial"/>
        <family val="2"/>
      </rPr>
      <t>4.</t>
    </r>
    <r>
      <rPr>
        <sz val="10"/>
        <rFont val="Arial"/>
        <family val="2"/>
      </rPr>
      <t xml:space="preserve"> The total budget presented on tabs a. through i. </t>
    </r>
    <r>
      <rPr>
        <u/>
        <sz val="10"/>
        <rFont val="Arial"/>
        <family val="2"/>
      </rPr>
      <t>must include both Federal (DOE) and Non-Federal (cost match) portions</t>
    </r>
    <r>
      <rPr>
        <sz val="10"/>
        <rFont val="Arial"/>
        <family val="2"/>
      </rPr>
      <t>.</t>
    </r>
    <r>
      <rPr>
        <sz val="10"/>
        <color indexed="10"/>
        <rFont val="Arial"/>
        <family val="2"/>
      </rPr>
      <t xml:space="preserve">
</t>
    </r>
    <r>
      <rPr>
        <b/>
        <sz val="10"/>
        <rFont val="Arial"/>
        <family val="2"/>
      </rPr>
      <t>5.</t>
    </r>
    <r>
      <rPr>
        <sz val="10"/>
        <rFont val="Arial"/>
        <family val="2"/>
      </rPr>
      <t xml:space="preserve"> All costs incurred by the preparer's sub-recipients, vendors, and Federal Research and Development Centers (FFRDCs), should be entered only in section f. Contractual. All other sections are for the costs of the preparer only.
</t>
    </r>
    <r>
      <rPr>
        <b/>
        <sz val="10"/>
        <rFont val="Arial"/>
        <family val="2"/>
      </rPr>
      <t>6.</t>
    </r>
    <r>
      <rPr>
        <sz val="10"/>
        <rFont val="Arial"/>
        <family val="2"/>
      </rPr>
      <t xml:space="preserve">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t>
    </r>
    <r>
      <rPr>
        <b/>
        <sz val="10"/>
        <rFont val="Arial"/>
        <family val="2"/>
      </rPr>
      <t>7.</t>
    </r>
    <r>
      <rPr>
        <sz val="10"/>
        <rFont val="Arial"/>
        <family val="2"/>
      </rPr>
      <t xml:space="preserve"> Add rows as needed throughout tabs a. through i. If rows are added, formulas/calculations may need to be adjusted by the preparer. Do not add rows to the Instructions and Summary tab. </t>
    </r>
    <r>
      <rPr>
        <b/>
        <sz val="10"/>
        <rFont val="Arial"/>
        <family val="2"/>
      </rPr>
      <t xml:space="preserve">
</t>
    </r>
    <r>
      <rPr>
        <b/>
        <sz val="10"/>
        <color rgb="FFFF0000"/>
        <rFont val="Arial"/>
        <family val="2"/>
      </rPr>
      <t>8.</t>
    </r>
    <r>
      <rPr>
        <sz val="10"/>
        <color rgb="FFFF0000"/>
        <rFont val="Arial"/>
        <family val="2"/>
      </rPr>
      <t xml:space="preserve"> ALL application period cost categories are rounded to the nearest dollar.</t>
    </r>
    <r>
      <rPr>
        <b/>
        <sz val="11"/>
        <rFont val="Arial"/>
        <family val="2"/>
      </rPr>
      <t xml:space="preserve">
</t>
    </r>
    <r>
      <rPr>
        <b/>
        <sz val="9"/>
        <rFont val="Arial"/>
        <family val="2"/>
      </rPr>
      <t xml:space="preserve">BURDEN DISCLOSURE STATEMENT
</t>
    </r>
    <r>
      <rPr>
        <sz val="9"/>
        <rFont val="Arial"/>
        <family val="2"/>
      </rPr>
      <t>Public reporting burden for this collection of information is estimated to average 3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Information Resources Management Policy, Plans, and Oversight, AD-241-2 - GTN, Paperwork Reduction Project (1910-5162), U.S. Department of Energy, 1000 Independence Avenue, S.W., Washington, DC 20585; and to the Office of Management and Budget, Paperwork Reduction Project (1910-5162), Washington, DC 20503.</t>
    </r>
  </si>
  <si>
    <t xml:space="preserve"> Task #</t>
  </si>
  <si>
    <t>Additional Explanation (as needed): Please use this box (or an attachment) to list the elements that comprise your fringe benefits and how they are applied to your base (e.g. Personnel) to arrive at your fringe benefit rate.</t>
  </si>
  <si>
    <t>Task #</t>
  </si>
  <si>
    <r>
      <rPr>
        <b/>
        <sz val="10"/>
        <color indexed="10"/>
        <rFont val="Arial"/>
        <family val="2"/>
      </rPr>
      <t>INSTRUCTIONS - PLEASE READ!!!</t>
    </r>
    <r>
      <rPr>
        <b/>
        <sz val="10"/>
        <rFont val="Arial"/>
        <family val="2"/>
      </rPr>
      <t xml:space="preserve">
1.</t>
    </r>
    <r>
      <rPr>
        <sz val="10"/>
        <rFont val="Arial"/>
        <family val="2"/>
      </rPr>
      <t xml:space="preserve"> Fill out the table below by position title or labor type. If all personnel receive the same fringe benefits, you can show "Total Personnel" in the Labor Type column instead of listing out all position titles.   
</t>
    </r>
    <r>
      <rPr>
        <b/>
        <sz val="10"/>
        <rFont val="Arial"/>
        <family val="2"/>
      </rPr>
      <t>2.</t>
    </r>
    <r>
      <rPr>
        <sz val="10"/>
        <rFont val="Arial"/>
        <family val="2"/>
      </rPr>
      <t xml:space="preserve"> The rates and how they are applied should not be averaged to get one fringe cost percentage. Complex calculations should be described/provided in the Additional Explanation section below. 
</t>
    </r>
    <r>
      <rPr>
        <b/>
        <sz val="10"/>
        <rFont val="Arial"/>
        <family val="2"/>
      </rPr>
      <t>3.</t>
    </r>
    <r>
      <rPr>
        <sz val="10"/>
        <rFont val="Arial"/>
        <family val="2"/>
      </rPr>
      <t xml:space="preserve"> The fringe benefit rates should be applied to all positions, regardless of whether those funds will be supported by Federal Share or Recipient Cost Match.
</t>
    </r>
    <r>
      <rPr>
        <b/>
        <sz val="10"/>
        <color rgb="FFFF0000"/>
        <rFont val="Arial"/>
        <family val="2"/>
      </rPr>
      <t>4</t>
    </r>
    <r>
      <rPr>
        <sz val="10"/>
        <color rgb="FFFF0000"/>
        <rFont val="Arial"/>
        <family val="2"/>
      </rPr>
      <t>. Each budget period is rounded to the nearest dollar.</t>
    </r>
  </si>
  <si>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</si>
  <si>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t>Justification of Need</t>
  </si>
  <si>
    <r>
      <t>INSTRUCTIONS - PLEASE READ!!!</t>
    </r>
    <r>
      <rPr>
        <b/>
        <sz val="10"/>
        <rFont val="Arial"/>
        <family val="2"/>
      </rPr>
      <t xml:space="preserve">
1.</t>
    </r>
    <r>
      <rPr>
        <sz val="10"/>
        <rFont val="Arial"/>
        <family val="2"/>
      </rPr>
      <t xml:space="preserve"> List project costs solely for personnel of the entity completing this form. All personnel costs for subrecipients and vendors must be included under f. Contractual.
</t>
    </r>
    <r>
      <rPr>
        <b/>
        <sz val="10"/>
        <rFont val="Arial"/>
        <family val="2"/>
      </rPr>
      <t>2.</t>
    </r>
    <r>
      <rPr>
        <sz val="10"/>
        <rFont val="Arial"/>
        <family val="2"/>
      </rPr>
      <t xml:space="preserve"> All personnel should be identified by position title and not by name. Enter the amount of time (i.e., hours) and the base pay rate (i.e., dollars per hour) and the Total Direct Personnel Cost will automatically calculate. Rate basis (e.g., actual salary, labor distribution report, state civil service rates, etc.) must also be identified.
</t>
    </r>
    <r>
      <rPr>
        <b/>
        <sz val="10"/>
        <rFont val="Arial"/>
        <family val="2"/>
      </rPr>
      <t>3.</t>
    </r>
    <r>
      <rPr>
        <sz val="10"/>
        <rFont val="Arial"/>
        <family val="2"/>
      </rPr>
      <t xml:space="preserve"> If loaded labor rates are utilized, a description of the costs the loaded rate is comprised of must be included in the Additional Explanation section below. DOE must review all components of the loaded labor rate for reasonableness and unallowable costs (e.g. fee or profit). 
</t>
    </r>
    <r>
      <rPr>
        <b/>
        <sz val="10"/>
        <rFont val="Arial"/>
        <family val="2"/>
      </rPr>
      <t>4.</t>
    </r>
    <r>
      <rPr>
        <sz val="10"/>
        <rFont val="Arial"/>
        <family val="2"/>
      </rPr>
      <t xml:space="preserve"> If a position and hours are attributed to multiple personnel (e.g. Technician working 4000 hours) the number of personnel for that position title must be identified.  
</t>
    </r>
    <r>
      <rPr>
        <b/>
        <sz val="10"/>
        <color rgb="FFFF0000"/>
        <rFont val="Arial"/>
        <family val="2"/>
      </rPr>
      <t>5</t>
    </r>
    <r>
      <rPr>
        <sz val="10"/>
        <color rgb="FFFF0000"/>
        <rFont val="Arial"/>
        <family val="2"/>
      </rPr>
      <t>. The total cost for each application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</si>
  <si>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Other direct costs are direct cost items required for the project which do not fit clearly into other categories. These direct costs must not be included in the indirect costs (for which the indirect rate is being applied for this project). Examples: tuition, printing costs, etc. which can be directly charged to the project and are not duplicated in indirect costs (overhead costs).
</t>
    </r>
    <r>
      <rPr>
        <b/>
        <sz val="10"/>
        <rFont val="Arial"/>
        <family val="2"/>
      </rPr>
      <t>2.</t>
    </r>
    <r>
      <rPr>
        <sz val="10"/>
        <rFont val="Arial"/>
        <family val="2"/>
      </rPr>
      <t xml:space="preserve"> Basis of cost are items such as vendor quotes, prior purchases of similar or like items, published price list, etc.
</t>
    </r>
    <r>
      <rPr>
        <b/>
        <sz val="10"/>
        <color rgb="FFFF0000"/>
        <rFont val="Arial"/>
        <family val="2"/>
      </rPr>
      <t>3</t>
    </r>
    <r>
      <rPr>
        <sz val="10"/>
        <color rgb="FFFF0000"/>
        <rFont val="Arial"/>
        <family val="2"/>
      </rPr>
      <t>. The total cost for each application period is rounded to the nearest dollar.</t>
    </r>
  </si>
  <si>
    <r>
      <rPr>
        <b/>
        <sz val="10"/>
        <color indexed="10"/>
        <rFont val="Arial"/>
        <family val="2"/>
      </rPr>
      <t>INSTRUCTIONS - PLEASE READ!!!</t>
    </r>
    <r>
      <rPr>
        <sz val="10"/>
        <color indexed="10"/>
        <rFont val="Arial"/>
        <family val="2"/>
      </rPr>
      <t xml:space="preserve">
</t>
    </r>
    <r>
      <rPr>
        <b/>
        <sz val="10"/>
        <rFont val="Arial"/>
        <family val="2"/>
      </rPr>
      <t>1.</t>
    </r>
    <r>
      <rPr>
        <sz val="10"/>
        <rFont val="Arial"/>
        <family val="2"/>
      </rPr>
      <t xml:space="preserve"> Fill out the table below to indicate how your indirect costs are calculated. Use the box below to provide additional explanation regarding your indirect rate calculation.  
</t>
    </r>
    <r>
      <rPr>
        <b/>
        <sz val="10"/>
        <rFont val="Arial"/>
        <family val="2"/>
      </rPr>
      <t>2.</t>
    </r>
    <r>
      <rPr>
        <sz val="10"/>
        <rFont val="Arial"/>
        <family val="2"/>
      </rPr>
      <t xml:space="preserve">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DOE before filling out this section. 
</t>
    </r>
    <r>
      <rPr>
        <b/>
        <sz val="10"/>
        <rFont val="Arial"/>
        <family val="2"/>
      </rPr>
      <t>3.</t>
    </r>
    <r>
      <rPr>
        <sz val="10"/>
        <rFont val="Arial"/>
        <family val="2"/>
      </rPr>
      <t xml:space="preserve"> The indirect rate should be applied to both the Federal Share and Recipient Cost Match.                                                                                                                                                                                     
</t>
    </r>
    <r>
      <rPr>
        <b/>
        <sz val="10"/>
        <rFont val="Arial"/>
        <family val="2"/>
      </rPr>
      <t>4. NOTE:</t>
    </r>
    <r>
      <rPr>
        <sz val="10"/>
        <rFont val="Arial"/>
        <family val="2"/>
      </rPr>
      <t xml:space="preserve">  A Recipient who elects to employ the 15% de minimis Indirect Cost rate </t>
    </r>
    <r>
      <rPr>
        <b/>
        <sz val="10"/>
        <rFont val="Arial"/>
        <family val="2"/>
      </rPr>
      <t>cannot claim resulting costs as a Cost Match contribution, nor can the Recipient claim "unrecovered indirect costs"</t>
    </r>
    <r>
      <rPr>
        <sz val="10"/>
        <rFont val="Arial"/>
        <family val="2"/>
      </rPr>
      <t xml:space="preserve"> </t>
    </r>
    <r>
      <rPr>
        <b/>
        <sz val="10"/>
        <rFont val="Arial"/>
        <family val="2"/>
      </rPr>
      <t>as a Cost Match contribution.</t>
    </r>
    <r>
      <rPr>
        <sz val="10"/>
        <rFont val="Arial"/>
        <family val="2"/>
      </rPr>
      <t xml:space="preserve"> Neither of these costs can be reflected as actual indirect cost rates realized by the organization, and therefore are not verifiable in the Recipient records as required by Federal Regulation (§200.306(b)(1)).
</t>
    </r>
    <r>
      <rPr>
        <b/>
        <sz val="10"/>
        <color rgb="FFFF0000"/>
        <rFont val="Arial"/>
        <family val="2"/>
      </rPr>
      <t>5</t>
    </r>
    <r>
      <rPr>
        <sz val="10"/>
        <color rgb="FFFF0000"/>
        <rFont val="Arial"/>
        <family val="2"/>
      </rPr>
      <t>. Each application period is rounded to the nearest dollar.</t>
    </r>
  </si>
  <si>
    <r>
      <rPr>
        <b/>
        <sz val="10"/>
        <color indexed="10"/>
        <rFont val="Arial"/>
        <family val="2"/>
      </rPr>
      <t>PLEASE READ!!!</t>
    </r>
    <r>
      <rPr>
        <sz val="10"/>
        <rFont val="Arial"/>
        <family val="2"/>
      </rPr>
      <t xml:space="preserve">
</t>
    </r>
    <r>
      <rPr>
        <b/>
        <sz val="10"/>
        <rFont val="Arial"/>
        <family val="2"/>
      </rPr>
      <t>1.</t>
    </r>
    <r>
      <rPr>
        <sz val="10"/>
        <rFont val="Arial"/>
        <family val="2"/>
      </rPr>
      <t xml:space="preserve"> A detailed presentation of the cash or cash value of all cost match proposed must be provided in the table below. </t>
    </r>
    <r>
      <rPr>
        <b/>
        <sz val="10"/>
        <rFont val="Arial"/>
        <family val="2"/>
      </rPr>
      <t>All items in the chart below must be identified within the applicable cost category tabs a. through g. in addition to the detailed presentation of the cash or cash value of all cost match proposed provided in the table below.</t>
    </r>
    <r>
      <rPr>
        <sz val="10"/>
        <rFont val="Arial"/>
        <family val="2"/>
      </rPr>
      <t xml:space="preserve"> Identify the source organization &amp; amount of each cost match item proposed in the award. 
</t>
    </r>
    <r>
      <rPr>
        <b/>
        <sz val="10"/>
        <rFont val="Arial"/>
        <family val="2"/>
      </rPr>
      <t xml:space="preserve">2. </t>
    </r>
    <r>
      <rPr>
        <u/>
        <sz val="10"/>
        <rFont val="Arial"/>
        <family val="2"/>
      </rPr>
      <t>Cash Cost Match</t>
    </r>
    <r>
      <rPr>
        <sz val="10"/>
        <rFont val="Arial"/>
        <family val="2"/>
      </rPr>
      <t xml:space="preserve"> - encompasses all contributions to the project made by the recipient, subrecipient, or third party (an entity that does not have a role in performing the scope of work) for costs incurred and paid for during the project. This includes when an organization pays for personnel, supplies, equipment, etc. for their own company with organizational resources. If the item or service is reimbursed for, it is cash cost match. All cost match items must be necessary to the performance of the project. </t>
    </r>
    <r>
      <rPr>
        <b/>
        <sz val="10"/>
        <rFont val="Arial"/>
        <family val="2"/>
      </rPr>
      <t>Vendors may not provide cost match.</t>
    </r>
    <r>
      <rPr>
        <sz val="10"/>
        <rFont val="Arial"/>
        <family val="2"/>
      </rPr>
      <t xml:space="preserve"> Any partial donation of goods or services is considered a discount and is not allowable.  
</t>
    </r>
    <r>
      <rPr>
        <b/>
        <sz val="10"/>
        <rFont val="Arial"/>
        <family val="2"/>
      </rPr>
      <t>3.</t>
    </r>
    <r>
      <rPr>
        <sz val="10"/>
        <rFont val="Arial"/>
        <family val="2"/>
      </rPr>
      <t xml:space="preserve"> </t>
    </r>
    <r>
      <rPr>
        <u/>
        <sz val="10"/>
        <rFont val="Arial"/>
        <family val="2"/>
      </rPr>
      <t>In Kind Cost Match</t>
    </r>
    <r>
      <rPr>
        <sz val="10"/>
        <rFont val="Arial"/>
        <family val="2"/>
      </rPr>
      <t xml:space="preserve"> - encompasses all contributions to the project made by the recipient, subrecipient, or third party (an entity that does not have a role in performing the scope of work) where a value of the contribution can be readily determined, verified and justified but where no actual cash is transacted in securing the good or service comprising the contribution. In Kind cost match items include volunteer personnel hours, the donation of space or use of equipment, etc. The cash value and calculations thereof for all In Kind cost match items must be justified and explained in the Cost Match Item section below. All cost match items must be necessary to the performance of the project. If questions exist, consult with DOE before filling out In Kind cost match in this section. </t>
    </r>
    <r>
      <rPr>
        <b/>
        <sz val="10"/>
        <rFont val="Arial"/>
        <family val="2"/>
      </rPr>
      <t>Vendors may not provide cost match.</t>
    </r>
    <r>
      <rPr>
        <sz val="10"/>
        <rFont val="Arial"/>
        <family val="2"/>
      </rPr>
      <t xml:space="preserve"> Any partial donation of goods or services is considered a discount and is not allowable.  
</t>
    </r>
    <r>
      <rPr>
        <b/>
        <sz val="10"/>
        <rFont val="Arial"/>
        <family val="2"/>
      </rPr>
      <t>4.</t>
    </r>
    <r>
      <rPr>
        <sz val="10"/>
        <rFont val="Arial"/>
        <family val="2"/>
      </rPr>
      <t xml:space="preserve"> Funds from other Federal sources </t>
    </r>
    <r>
      <rPr>
        <u/>
        <sz val="10"/>
        <rFont val="Arial"/>
        <family val="2"/>
      </rPr>
      <t>MAY NOT</t>
    </r>
    <r>
      <rPr>
        <sz val="10"/>
        <rFont val="Arial"/>
        <family val="2"/>
      </rPr>
      <t xml:space="preserve"> be counted as cost match. This prohibition includes FFRDC sub-recipients. Non-Federal sources include any source not originally derived from Federal funds. Cost matching commitment letters from subrecipients and third parties must be provided with the original application.
</t>
    </r>
    <r>
      <rPr>
        <b/>
        <sz val="10"/>
        <rFont val="Arial"/>
        <family val="2"/>
      </rPr>
      <t>5.</t>
    </r>
    <r>
      <rPr>
        <sz val="10"/>
        <rFont val="Arial"/>
        <family val="2"/>
      </rPr>
      <t xml:space="preserve"> Fee or profit, including foregone fee or profit, </t>
    </r>
    <r>
      <rPr>
        <b/>
        <sz val="10"/>
        <rFont val="Arial"/>
        <family val="2"/>
      </rPr>
      <t>are not allowable</t>
    </r>
    <r>
      <rPr>
        <sz val="10"/>
        <rFont val="Arial"/>
        <family val="2"/>
      </rPr>
      <t xml:space="preserve"> as project costs (including cost match) under any resulting award. The project may only incur those costs that are allowable and allocable to the project (including cost match) as determined in accordance with the applicable cost principles prescribed in FAR Part 31 for For-Profit entities and 2 CFR Part 200 Subpart E - Cost Principles for all other non-federal entities.
</t>
    </r>
    <r>
      <rPr>
        <b/>
        <sz val="10"/>
        <rFont val="Arial"/>
        <family val="2"/>
      </rPr>
      <t>6.</t>
    </r>
    <r>
      <rPr>
        <sz val="10"/>
        <rFont val="Arial"/>
        <family val="2"/>
      </rPr>
      <t xml:space="preserve"> </t>
    </r>
    <r>
      <rPr>
        <b/>
        <sz val="10"/>
        <rFont val="Arial"/>
        <family val="2"/>
      </rPr>
      <t>NOTE:</t>
    </r>
    <r>
      <rPr>
        <sz val="10"/>
        <rFont val="Arial"/>
        <family val="2"/>
      </rPr>
      <t xml:space="preserve"> A Recipient who elects to employ the 15% de minimis Indirect Cost rate </t>
    </r>
    <r>
      <rPr>
        <b/>
        <sz val="10"/>
        <rFont val="Arial"/>
        <family val="2"/>
      </rPr>
      <t>cannot claim the resulting indirect costs as a Cost Match contribution.</t>
    </r>
    <r>
      <rPr>
        <sz val="10"/>
        <rFont val="Arial"/>
        <family val="2"/>
      </rPr>
      <t xml:space="preserve">                                                                                      
</t>
    </r>
    <r>
      <rPr>
        <b/>
        <sz val="10"/>
        <rFont val="Arial"/>
        <family val="2"/>
      </rPr>
      <t>7</t>
    </r>
    <r>
      <rPr>
        <sz val="10"/>
        <rFont val="Arial"/>
        <family val="2"/>
      </rPr>
      <t xml:space="preserve">. </t>
    </r>
    <r>
      <rPr>
        <b/>
        <sz val="10"/>
        <rFont val="Arial"/>
        <family val="2"/>
      </rPr>
      <t>NOTE:</t>
    </r>
    <r>
      <rPr>
        <sz val="10"/>
        <rFont val="Arial"/>
        <family val="2"/>
      </rPr>
      <t xml:space="preserve"> A Recipient</t>
    </r>
    <r>
      <rPr>
        <b/>
        <sz val="10"/>
        <rFont val="Arial"/>
        <family val="2"/>
      </rPr>
      <t xml:space="preserve"> cannot claim "unrecovered indirect costs"</t>
    </r>
    <r>
      <rPr>
        <sz val="10"/>
        <rFont val="Arial"/>
        <family val="2"/>
      </rPr>
      <t xml:space="preserve"> as a Cost Match contribution,</t>
    </r>
    <r>
      <rPr>
        <b/>
        <sz val="10"/>
        <rFont val="Arial"/>
        <family val="2"/>
      </rPr>
      <t xml:space="preserve"> without prior approval.
</t>
    </r>
    <r>
      <rPr>
        <b/>
        <sz val="10"/>
        <color rgb="FFFF0000"/>
        <rFont val="Arial"/>
        <family val="2"/>
      </rPr>
      <t>8.</t>
    </r>
    <r>
      <rPr>
        <sz val="10"/>
        <color rgb="FFFF0000"/>
        <rFont val="Arial"/>
        <family val="2"/>
      </rPr>
      <t xml:space="preserve"> Each application period is rounded to the nearest dollar. </t>
    </r>
  </si>
  <si>
    <t xml:space="preserve">______ An  indirect rate has been approved or negotiated with a federal government agency.  A  copy of the latest rate agreement is included with this application, and will be provided electronically to the Contracting Officer for this project.
______ There is not a current, federally approved rate agreement negotiated and available*.  
*When this option is checked, the entity preparing this form shall submit an indirect rate proposal in the format provided by your DOE contact, or a format that provides the same level of information and which will support the rates being proposed for use in performance of the proposed project. Additionally, any non-Federal entity that has never received a negotiated indirect cost rate, except for those non-Federal entities described in Appendix VII to Part 200—States and Local Government and Indian Tribe Indirect Cost Proposals, paragraph D.1.b, may elect to charge a de minimis rate of 15% of modified total direct costs (MTDC) which may be used indefinitely. As described in §200.403 Factors affecting allowability of costs, costs must be consistently charged as either indirect or direct costs, but may not be double charged or inconsistently charged as both. If chosen, this methodology once elected must be used consistently for all Federal awards until such time as a non-Federal entity chooses to negotiate for a rate, which the non-Federal entity may apply to do at any time. </t>
  </si>
  <si>
    <r>
      <t>INSTRUCTIONS - PLEASE READ!!!</t>
    </r>
    <r>
      <rPr>
        <b/>
        <sz val="10"/>
        <rFont val="Arial"/>
        <family val="2"/>
      </rPr>
      <t xml:space="preserve">
1. </t>
    </r>
    <r>
      <rPr>
        <sz val="10"/>
        <rFont val="Arial"/>
        <family val="2"/>
      </rPr>
      <t xml:space="preserve">Examples of Purpose of Travel are subrecipient site visits, DOE meetings, project management meetings, etc. Examples of Basis for Estimating Costs are past trips, travel quotes, General Services Administration (GSA) rates, etc.   
</t>
    </r>
    <r>
      <rPr>
        <b/>
        <sz val="10"/>
        <rFont val="Arial"/>
        <family val="2"/>
      </rPr>
      <t>2.</t>
    </r>
    <r>
      <rPr>
        <sz val="10"/>
        <rFont val="Arial"/>
        <family val="2"/>
      </rPr>
      <t xml:space="preserve"> All listed travel must be necessary for performance of the project.
</t>
    </r>
    <r>
      <rPr>
        <b/>
        <sz val="10"/>
        <rFont val="Arial"/>
        <family val="2"/>
      </rPr>
      <t>3.</t>
    </r>
    <r>
      <rPr>
        <sz val="10"/>
        <rFont val="Arial"/>
        <family val="2"/>
      </rPr>
      <t xml:space="preserve"> Federal travel regulations are contained within the applicable cost principles for all entity types. Travel costs should remain consistent with travel costs incurred by an organization during normal business operations as a result of the organizations written travel policy. In absence of a written travel policy, organizations must follow the regulations prescribed by the GSA. 
</t>
    </r>
    <r>
      <rPr>
        <b/>
        <sz val="10"/>
        <color rgb="FFFF0000"/>
        <rFont val="Arial"/>
        <family val="2"/>
      </rPr>
      <t>4</t>
    </r>
    <r>
      <rPr>
        <sz val="10"/>
        <color rgb="FFFF0000"/>
        <rFont val="Arial"/>
        <family val="2"/>
      </rPr>
      <t>. The total cost for each application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</si>
  <si>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The entity completing this form must provide all costs related to subrecipients, vendors, and FFRDC partners in the applicable boxes below.  
</t>
    </r>
    <r>
      <rPr>
        <b/>
        <sz val="10"/>
        <rFont val="Arial"/>
        <family val="2"/>
      </rPr>
      <t>2.</t>
    </r>
    <r>
      <rPr>
        <sz val="10"/>
        <rFont val="Arial"/>
        <family val="2"/>
      </rPr>
      <t xml:space="preserve"> </t>
    </r>
    <r>
      <rPr>
        <u/>
        <sz val="10"/>
        <rFont val="Arial"/>
        <family val="2"/>
      </rPr>
      <t xml:space="preserve">Subrecipients (partners, sub-awardees): Subrecipients shall submit a Budget Justification describing all project costs and calculations. The budget justification is required for all resilience projects and when their total </t>
    </r>
    <r>
      <rPr>
        <u/>
        <sz val="10"/>
        <color rgb="FFFF0000"/>
        <rFont val="Arial"/>
        <family val="2"/>
      </rPr>
      <t>proposed subaward budget exceeds $500,000</t>
    </r>
    <r>
      <rPr>
        <u/>
        <sz val="10"/>
        <rFont val="Arial"/>
        <family val="2"/>
      </rPr>
      <t>.</t>
    </r>
    <r>
      <rPr>
        <sz val="10"/>
        <rFont val="Arial"/>
        <family val="2"/>
      </rPr>
      <t xml:space="preserve"> These subrecipient forms may be completed by either the subrecipients themselves or by the preparer of this form. The budget totals on the subrecipient's forms must match the subrecipient entries below.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vendor status. 
</t>
    </r>
    <r>
      <rPr>
        <b/>
        <sz val="10"/>
        <rFont val="Arial"/>
        <family val="2"/>
      </rPr>
      <t>3.</t>
    </r>
    <r>
      <rPr>
        <sz val="10"/>
        <rFont val="Arial"/>
        <family val="2"/>
      </rPr>
      <t xml:space="preserve"> </t>
    </r>
    <r>
      <rPr>
        <u/>
        <sz val="10"/>
        <rFont val="Arial"/>
        <family val="2"/>
      </rPr>
      <t>Vendors (including contractors)</t>
    </r>
    <r>
      <rPr>
        <sz val="10"/>
        <rFont val="Arial"/>
        <family val="2"/>
      </rPr>
      <t xml:space="preserve">: List all vendors and contractors supplying commercial supplies or services used to support the project. For each vendor cost with total project costs of $500,000 or more, a basis of cost (e.g. vendor quotes, prior invoices, engineering estimates, historical pricing, etc) must be provided. A vendor is a legal entity contracted to provide goods and services within normal business operations, provide similar goods or services to many different purchasers, operate in a competitive environment, provide goods or services that are ancillary to the operation of the Federal program, and is not subject to compliance requirements of the Federal program. All characteristics may not be present and judgment must be used to determine subrecipient vs. vendor status. 
</t>
    </r>
    <r>
      <rPr>
        <b/>
        <sz val="10"/>
        <rFont val="Arial"/>
        <family val="2"/>
      </rPr>
      <t>4.</t>
    </r>
    <r>
      <rPr>
        <sz val="10"/>
        <rFont val="Arial"/>
        <family val="2"/>
      </rPr>
      <t xml:space="preserve"> </t>
    </r>
    <r>
      <rPr>
        <u/>
        <sz val="10"/>
        <rFont val="Arial"/>
        <family val="2"/>
      </rPr>
      <t>Federal Funded Research and Development Centers (FFRDCs):</t>
    </r>
    <r>
      <rPr>
        <sz val="10"/>
        <rFont val="Arial"/>
        <family val="2"/>
      </rPr>
      <t xml:space="preserve"> FFRDCs must submit a signed Field Work Proposal during award application. The award recipient may allow the FFRDC to provide this information directly to DOE, however project costs must also be provided below.
</t>
    </r>
    <r>
      <rPr>
        <b/>
        <sz val="10"/>
        <color rgb="FFFF0000"/>
        <rFont val="Arial"/>
        <family val="2"/>
      </rPr>
      <t>5</t>
    </r>
    <r>
      <rPr>
        <sz val="10"/>
        <color rgb="FFFF0000"/>
        <rFont val="Arial"/>
        <family val="2"/>
      </rPr>
      <t>. The total cost for each application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</si>
  <si>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$10,000. Please refer to the applicable Federal regulations in 2 CFR 200 for specific equipment definitions and treatment. 
</t>
    </r>
    <r>
      <rPr>
        <b/>
        <sz val="10"/>
        <rFont val="Arial"/>
        <family val="2"/>
      </rPr>
      <t xml:space="preserve">2. </t>
    </r>
    <r>
      <rPr>
        <sz val="10"/>
        <rFont val="Arial"/>
        <family val="2"/>
      </rPr>
      <t xml:space="preserve">List all equipment below, providing a basis of cost (e.g. vendor quotes, catalog prices, prior invoices, engineering estimates, historical pricing, etc.) and attaching information where possible. If it is existing equipment, provide logical support for the estimated value shown. </t>
    </r>
    <r>
      <rPr>
        <b/>
        <sz val="10"/>
        <rFont val="Arial"/>
        <family val="2"/>
      </rPr>
      <t xml:space="preserve">
3.</t>
    </r>
    <r>
      <rPr>
        <sz val="10"/>
        <rFont val="Arial"/>
        <family val="2"/>
      </rPr>
      <t xml:space="preserve"> During award negotiations, provide a vendor quote for all equipment items over $50,000 in price. If the vendor quote is not an exact price match, provide an explanation in the additional explanation section below. If a vendor quote is not practical, such as for a piece of equipment that is purpose-built, first of its kind, or otherwise not available off the shelf, provide a detailed engineering estimate for how the cost estimate was derived.
</t>
    </r>
    <r>
      <rPr>
        <b/>
        <sz val="10"/>
        <color rgb="FFFF0000"/>
        <rFont val="Arial"/>
        <family val="2"/>
      </rPr>
      <t>4</t>
    </r>
    <r>
      <rPr>
        <sz val="10"/>
        <color rgb="FFFF0000"/>
        <rFont val="Arial"/>
        <family val="2"/>
      </rPr>
      <t>. The total cost for each application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</si>
  <si>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Supplies are generally defined as an item with an acquisition cost of $10,000 or less and a useful life expectancy of less than one year. Supplies are generally consumed during the project performance. Please refer to the applicable Federal regulations in 2 CFR 200 for specific supplies definitions and treatment. A computing device is a supply if the acquisition cost is less than the lesser of the capitalization level established by the non-Federal entity for financial statement purposes or $10,000, regardless of the length of its useful life. 
</t>
    </r>
    <r>
      <rPr>
        <b/>
        <sz val="10"/>
        <rFont val="Arial"/>
        <family val="2"/>
      </rPr>
      <t>2.</t>
    </r>
    <r>
      <rPr>
        <sz val="10"/>
        <rFont val="Arial"/>
        <family val="2"/>
      </rPr>
      <t xml:space="preserve"> List all proposed supplies below, providing a basis of costs (e.g. vendor quotes, catalog prices, prior invoices, engineering estimates, historical pricing, etc). Note that supply items must be direct costs to the project at this budget category, and not duplicative of supply costs included in the indirect pool that is the basis of the indirect rate applied for this project.
</t>
    </r>
    <r>
      <rPr>
        <b/>
        <sz val="10"/>
        <rFont val="Arial"/>
        <family val="2"/>
      </rPr>
      <t>3.</t>
    </r>
    <r>
      <rPr>
        <sz val="10"/>
        <rFont val="Arial"/>
        <family val="2"/>
      </rPr>
      <t xml:space="preserve"> Multiple supply items valued at $10,000 or less used to assemble an equipment item with a value greater than $10,000 with a useful life of more than one year should be included on the equipment tab. If supply items and costs are ambiguous in nature, contact your DOE representative for proper categorization.  
</t>
    </r>
    <r>
      <rPr>
        <b/>
        <sz val="10"/>
        <color rgb="FFFF0000"/>
        <rFont val="Arial"/>
        <family val="2"/>
      </rPr>
      <t>4</t>
    </r>
    <r>
      <rPr>
        <sz val="10"/>
        <color rgb="FFFF0000"/>
        <rFont val="Arial"/>
        <family val="2"/>
      </rPr>
      <t xml:space="preserve">. The total cost for each application period is rounded to the nearest dollar.                                                            </t>
    </r>
  </si>
  <si>
    <t>Indirect</t>
  </si>
  <si>
    <t>Other</t>
  </si>
  <si>
    <t>Contractual</t>
  </si>
  <si>
    <t>Supplies</t>
  </si>
  <si>
    <t>Equipment</t>
  </si>
  <si>
    <t>Travel</t>
  </si>
  <si>
    <t>Fringe</t>
  </si>
  <si>
    <t>Personnel</t>
  </si>
  <si>
    <t>Cost Match Budget Category</t>
  </si>
  <si>
    <t>Cost Match Description</t>
  </si>
  <si>
    <t>Cost Match Budget Categories</t>
  </si>
  <si>
    <r>
      <rPr>
        <b/>
        <sz val="10"/>
        <color indexed="10"/>
        <rFont val="Arial"/>
        <family val="2"/>
      </rPr>
      <t>PLEASE READ!!!</t>
    </r>
    <r>
      <rPr>
        <sz val="10"/>
        <rFont val="Arial"/>
        <family val="2"/>
      </rPr>
      <t xml:space="preserve">
</t>
    </r>
    <r>
      <rPr>
        <b/>
        <sz val="10"/>
        <rFont val="Arial"/>
        <family val="2"/>
      </rPr>
      <t>1.</t>
    </r>
    <r>
      <rPr>
        <sz val="10"/>
        <rFont val="Arial"/>
        <family val="2"/>
      </rPr>
      <t xml:space="preserve"> A detailed breakdown of the cash or cash value of all cost match proposed must be provided in the table below. </t>
    </r>
    <r>
      <rPr>
        <b/>
        <sz val="10"/>
        <rFont val="Arial"/>
        <family val="2"/>
      </rPr>
      <t>All items in the chart below must be identified within the applicable cost category tabs a. through h.</t>
    </r>
    <r>
      <rPr>
        <sz val="10"/>
        <rFont val="Arial"/>
        <family val="2"/>
      </rPr>
      <t xml:space="preserve"> Identify the source organization &amp; amount of each cost match item proposed in the award. 
2. The total cost match noted in tab i.Cost Match should be accounted for in the table below. 
3. Please do not delete the list of categories.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</si>
</sst>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36" x14ac:knownFonts="1">
    <font>
      <sz val="10"/>
      <name val="Arial"/>
    </font>
    <font>
      <sz val="11"/>
      <color theme="1"/>
      <name val="Calibri"/>
      <family val="2"/>
      <scheme val="minor"/>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10"/>
      <name val="Arial"/>
      <family val="2"/>
    </font>
    <font>
      <b/>
      <sz val="14"/>
      <color indexed="18"/>
      <name val="Arial"/>
      <family val="2"/>
    </font>
    <font>
      <sz val="14"/>
      <color indexed="18"/>
      <name val="Arial"/>
      <family val="2"/>
    </font>
    <font>
      <sz val="14"/>
      <name val="Arial"/>
      <family val="2"/>
    </font>
    <font>
      <b/>
      <sz val="10"/>
      <color indexed="10"/>
      <name val="Arial"/>
      <family val="2"/>
    </font>
    <font>
      <b/>
      <sz val="12"/>
      <name val="Arial"/>
      <family val="2"/>
    </font>
    <font>
      <i/>
      <sz val="11"/>
      <name val="Arial"/>
      <family val="2"/>
    </font>
    <font>
      <b/>
      <sz val="10"/>
      <color indexed="8"/>
      <name val="Arial"/>
      <family val="2"/>
    </font>
    <font>
      <b/>
      <sz val="14"/>
      <name val="Arial"/>
      <family val="2"/>
    </font>
    <font>
      <b/>
      <sz val="9"/>
      <name val="Arial"/>
      <family val="2"/>
    </font>
    <font>
      <sz val="9"/>
      <name val="Arial"/>
      <family val="2"/>
    </font>
    <font>
      <b/>
      <sz val="12"/>
      <name val="Calibri"/>
      <family val="2"/>
    </font>
    <font>
      <sz val="12"/>
      <name val="Arial"/>
      <family val="2"/>
    </font>
    <font>
      <b/>
      <sz val="8"/>
      <name val="Arial"/>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
      <u/>
      <sz val="10"/>
      <color rgb="FFFF0000"/>
      <name val="Arial"/>
      <family val="2"/>
    </font>
  </fonts>
  <fills count="7">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indexed="65"/>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10"/>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medium">
        <color indexed="10"/>
      </bottom>
      <diagonal/>
    </border>
    <border>
      <left style="thin">
        <color indexed="64"/>
      </left>
      <right style="thin">
        <color indexed="64"/>
      </right>
      <top/>
      <bottom style="medium">
        <color indexed="10"/>
      </bottom>
      <diagonal/>
    </border>
    <border>
      <left style="thin">
        <color indexed="64"/>
      </left>
      <right style="medium">
        <color indexed="64"/>
      </right>
      <top/>
      <bottom style="medium">
        <color indexed="10"/>
      </bottom>
      <diagonal/>
    </border>
    <border>
      <left style="medium">
        <color indexed="64"/>
      </left>
      <right style="thin">
        <color indexed="64"/>
      </right>
      <top/>
      <bottom style="medium">
        <color indexed="10"/>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10"/>
      </top>
      <bottom style="medium">
        <color indexed="10"/>
      </bottom>
      <diagonal/>
    </border>
    <border>
      <left style="thin">
        <color indexed="64"/>
      </left>
      <right/>
      <top style="medium">
        <color indexed="64"/>
      </top>
      <bottom/>
      <diagonal/>
    </border>
  </borders>
  <cellStyleXfs count="7">
    <xf numFmtId="0" fontId="0" fillId="0" borderId="0"/>
    <xf numFmtId="44" fontId="2" fillId="0" borderId="0" applyFont="0" applyFill="0" applyBorder="0" applyAlignment="0" applyProtection="0"/>
    <xf numFmtId="0" fontId="6" fillId="0" borderId="0"/>
    <xf numFmtId="0" fontId="29" fillId="0" borderId="0"/>
    <xf numFmtId="9" fontId="2" fillId="0" borderId="0" applyFont="0" applyFill="0" applyBorder="0" applyAlignment="0" applyProtection="0"/>
    <xf numFmtId="0" fontId="2" fillId="0" borderId="0"/>
    <xf numFmtId="0" fontId="1" fillId="0" borderId="0"/>
  </cellStyleXfs>
  <cellXfs count="441">
    <xf numFmtId="0" fontId="0" fillId="0" borderId="0" xfId="0"/>
    <xf numFmtId="0" fontId="10" fillId="0" borderId="0" xfId="0" applyFont="1" applyAlignment="1">
      <alignment vertical="center" wrapText="1"/>
    </xf>
    <xf numFmtId="0" fontId="12" fillId="0" borderId="0" xfId="0" applyFont="1" applyAlignment="1">
      <alignment vertical="center" wrapText="1"/>
    </xf>
    <xf numFmtId="1" fontId="6" fillId="0" borderId="1" xfId="0" applyNumberFormat="1" applyFont="1" applyBorder="1" applyAlignment="1" applyProtection="1">
      <alignment horizontal="center" vertical="top" wrapText="1"/>
      <protection locked="0"/>
    </xf>
    <xf numFmtId="0" fontId="6" fillId="0" borderId="2" xfId="0" applyFont="1" applyBorder="1" applyAlignment="1" applyProtection="1">
      <alignment horizontal="left" vertical="top" wrapText="1"/>
      <protection locked="0"/>
    </xf>
    <xf numFmtId="1" fontId="6" fillId="0" borderId="1" xfId="0" applyNumberFormat="1" applyFont="1" applyBorder="1" applyAlignment="1" applyProtection="1">
      <alignment horizontal="left" vertical="top" wrapText="1"/>
      <protection locked="0"/>
    </xf>
    <xf numFmtId="0" fontId="6" fillId="0" borderId="0" xfId="0" applyFont="1" applyAlignment="1" applyProtection="1">
      <alignment vertical="top" wrapText="1"/>
      <protection locked="0"/>
    </xf>
    <xf numFmtId="0" fontId="6" fillId="0" borderId="11" xfId="0" applyFont="1" applyBorder="1" applyAlignment="1" applyProtection="1">
      <alignment horizontal="left" vertical="top" wrapText="1"/>
      <protection locked="0"/>
    </xf>
    <xf numFmtId="1" fontId="6" fillId="0" borderId="7" xfId="0" applyNumberFormat="1" applyFont="1" applyBorder="1" applyAlignment="1" applyProtection="1">
      <alignment horizontal="center" vertical="top" wrapText="1"/>
      <protection locked="0"/>
    </xf>
    <xf numFmtId="1" fontId="6" fillId="0" borderId="7" xfId="0" applyNumberFormat="1" applyFont="1" applyBorder="1" applyAlignment="1" applyProtection="1">
      <alignment horizontal="left" vertical="top" wrapText="1"/>
      <protection locked="0"/>
    </xf>
    <xf numFmtId="49" fontId="11" fillId="0" borderId="0" xfId="0" applyNumberFormat="1" applyFont="1" applyAlignment="1">
      <alignment horizontal="center" vertical="center" wrapText="1"/>
    </xf>
    <xf numFmtId="0" fontId="4" fillId="0" borderId="0" xfId="0" applyFont="1" applyAlignment="1" applyProtection="1">
      <alignment horizontal="left" vertical="top" wrapText="1"/>
      <protection locked="0"/>
    </xf>
    <xf numFmtId="0" fontId="5" fillId="2" borderId="18" xfId="0" applyFont="1" applyFill="1" applyBorder="1" applyAlignment="1" applyProtection="1">
      <alignment horizontal="left" vertical="center" wrapText="1"/>
      <protection locked="0"/>
    </xf>
    <xf numFmtId="0" fontId="5" fillId="2" borderId="19" xfId="0" applyFont="1" applyFill="1" applyBorder="1" applyAlignment="1" applyProtection="1">
      <alignment horizontal="left" vertical="center" wrapText="1"/>
      <protection locked="0"/>
    </xf>
    <xf numFmtId="0" fontId="0" fillId="0" borderId="0" xfId="0" applyAlignment="1">
      <alignment vertical="center" wrapText="1"/>
    </xf>
    <xf numFmtId="49" fontId="6" fillId="0" borderId="0" xfId="0" applyNumberFormat="1" applyFont="1" applyAlignment="1">
      <alignment horizontal="lef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6" fillId="0" borderId="21" xfId="0" applyFont="1" applyBorder="1" applyAlignment="1" applyProtection="1">
      <alignment horizontal="left" vertical="center" wrapText="1"/>
      <protection locked="0"/>
    </xf>
    <xf numFmtId="0" fontId="6" fillId="0" borderId="1" xfId="0" applyFont="1" applyBorder="1" applyAlignment="1" applyProtection="1">
      <alignment vertical="center" wrapText="1"/>
      <protection locked="0"/>
    </xf>
    <xf numFmtId="0" fontId="6" fillId="0" borderId="15" xfId="0" applyFont="1" applyBorder="1" applyAlignment="1" applyProtection="1">
      <alignment horizontal="left" vertical="center" wrapText="1"/>
      <protection locked="0"/>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165" fontId="6" fillId="0" borderId="0" xfId="0" applyNumberFormat="1" applyFont="1" applyAlignment="1">
      <alignment horizontal="center" vertical="center" wrapText="1"/>
    </xf>
    <xf numFmtId="1" fontId="6" fillId="0" borderId="0" xfId="0" applyNumberFormat="1" applyFont="1" applyAlignment="1">
      <alignment horizontal="center" vertical="center" wrapText="1"/>
    </xf>
    <xf numFmtId="49" fontId="3" fillId="0" borderId="0" xfId="0" applyNumberFormat="1" applyFont="1" applyAlignment="1">
      <alignment horizontal="left" vertical="center"/>
    </xf>
    <xf numFmtId="49" fontId="3" fillId="0" borderId="0" xfId="0" applyNumberFormat="1" applyFont="1" applyAlignment="1">
      <alignment horizontal="right" vertical="center" wrapText="1"/>
    </xf>
    <xf numFmtId="49" fontId="26" fillId="0" borderId="0" xfId="0" applyNumberFormat="1" applyFont="1" applyAlignment="1">
      <alignment horizontal="left" vertical="center"/>
    </xf>
    <xf numFmtId="0" fontId="5" fillId="0" borderId="0" xfId="0" applyFont="1" applyAlignment="1">
      <alignment horizontal="right" vertical="center" wrapText="1"/>
    </xf>
    <xf numFmtId="0" fontId="8" fillId="0" borderId="9" xfId="0" applyFont="1" applyBorder="1" applyAlignment="1" applyProtection="1">
      <alignment horizontal="left" vertical="center" wrapText="1"/>
      <protection locked="0"/>
    </xf>
    <xf numFmtId="0" fontId="8" fillId="0" borderId="0" xfId="0" applyFont="1" applyAlignment="1">
      <alignment vertical="center" wrapText="1"/>
    </xf>
    <xf numFmtId="0" fontId="5" fillId="0" borderId="0" xfId="0" applyFont="1" applyAlignment="1">
      <alignment vertical="center" wrapText="1"/>
    </xf>
    <xf numFmtId="0" fontId="3" fillId="0" borderId="0" xfId="0" applyFont="1" applyAlignment="1">
      <alignment horizontal="center" vertical="center" wrapText="1"/>
    </xf>
    <xf numFmtId="49" fontId="0" fillId="0" borderId="0" xfId="0" applyNumberFormat="1" applyAlignment="1">
      <alignment horizontal="left" vertical="center" wrapText="1"/>
    </xf>
    <xf numFmtId="0" fontId="4" fillId="0" borderId="0" xfId="0" applyFont="1" applyAlignment="1">
      <alignment horizontal="center" vertical="center" wrapText="1"/>
    </xf>
    <xf numFmtId="49" fontId="4" fillId="0" borderId="0" xfId="0" applyNumberFormat="1" applyFont="1" applyAlignment="1">
      <alignment horizontal="right" vertical="center" wrapText="1"/>
    </xf>
    <xf numFmtId="49" fontId="3" fillId="0" borderId="0" xfId="0" applyNumberFormat="1" applyFont="1" applyAlignment="1">
      <alignment horizontal="left" vertical="center" wrapText="1"/>
    </xf>
    <xf numFmtId="0" fontId="3" fillId="0" borderId="0" xfId="0" applyFont="1" applyAlignment="1">
      <alignment vertical="center" wrapText="1"/>
    </xf>
    <xf numFmtId="0" fontId="31" fillId="0" borderId="0" xfId="0" applyFont="1" applyAlignment="1">
      <alignment horizontal="left" vertical="center" wrapText="1"/>
    </xf>
    <xf numFmtId="49" fontId="5" fillId="0" borderId="0" xfId="0" applyNumberFormat="1" applyFont="1" applyAlignment="1">
      <alignment vertical="center" wrapText="1"/>
    </xf>
    <xf numFmtId="49" fontId="6" fillId="0" borderId="0" xfId="0" applyNumberFormat="1" applyFont="1" applyAlignment="1">
      <alignment horizontal="center" vertical="center" wrapText="1"/>
    </xf>
    <xf numFmtId="0" fontId="5" fillId="0" borderId="0" xfId="0" applyFont="1" applyAlignment="1">
      <alignment horizontal="left" vertical="center" wrapText="1"/>
    </xf>
    <xf numFmtId="0" fontId="19" fillId="0" borderId="0" xfId="0" applyFont="1" applyAlignment="1">
      <alignment vertical="center" wrapText="1"/>
    </xf>
    <xf numFmtId="0" fontId="6" fillId="0" borderId="1" xfId="0" applyFont="1" applyBorder="1" applyAlignment="1" applyProtection="1">
      <alignment vertical="center"/>
      <protection locked="0"/>
    </xf>
    <xf numFmtId="0" fontId="6" fillId="0" borderId="7" xfId="0" applyFont="1" applyBorder="1" applyAlignment="1" applyProtection="1">
      <alignment vertical="center"/>
      <protection locked="0"/>
    </xf>
    <xf numFmtId="0" fontId="4" fillId="3" borderId="23" xfId="0" applyFont="1" applyFill="1" applyBorder="1" applyAlignment="1">
      <alignment horizontal="center" vertical="center" wrapText="1"/>
    </xf>
    <xf numFmtId="0" fontId="4" fillId="3" borderId="23" xfId="0" applyFont="1" applyFill="1" applyBorder="1" applyAlignment="1">
      <alignment horizontal="right" vertical="center" wrapText="1"/>
    </xf>
    <xf numFmtId="0" fontId="5" fillId="3" borderId="25"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4" fillId="5" borderId="1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35" xfId="0" applyFont="1" applyFill="1" applyBorder="1" applyAlignment="1">
      <alignment horizontal="left" vertical="center" wrapText="1"/>
    </xf>
    <xf numFmtId="0" fontId="4" fillId="5" borderId="36" xfId="0" applyFont="1" applyFill="1" applyBorder="1" applyAlignment="1">
      <alignment horizontal="left" vertical="center" wrapText="1"/>
    </xf>
    <xf numFmtId="0" fontId="4" fillId="5" borderId="36" xfId="0" applyFont="1" applyFill="1" applyBorder="1" applyAlignment="1">
      <alignment horizontal="right" vertical="center" wrapText="1"/>
    </xf>
    <xf numFmtId="0" fontId="4" fillId="5" borderId="17" xfId="0" applyFont="1" applyFill="1" applyBorder="1" applyAlignment="1">
      <alignment horizontal="right" vertical="center" wrapText="1"/>
    </xf>
    <xf numFmtId="0" fontId="6" fillId="4" borderId="7" xfId="0" applyFont="1" applyFill="1" applyBorder="1" applyAlignment="1" applyProtection="1">
      <alignment horizontal="right" vertical="center" wrapText="1"/>
      <protection locked="0"/>
    </xf>
    <xf numFmtId="164" fontId="6" fillId="4" borderId="7" xfId="0" applyNumberFormat="1" applyFont="1" applyFill="1" applyBorder="1" applyAlignment="1" applyProtection="1">
      <alignment horizontal="right" vertical="center" wrapText="1"/>
      <protection locked="0"/>
    </xf>
    <xf numFmtId="0" fontId="6" fillId="4" borderId="1" xfId="0" applyFont="1" applyFill="1" applyBorder="1" applyAlignment="1" applyProtection="1">
      <alignment horizontal="right" vertical="center" wrapText="1"/>
      <protection locked="0"/>
    </xf>
    <xf numFmtId="164" fontId="6" fillId="4" borderId="1" xfId="0" applyNumberFormat="1" applyFont="1" applyFill="1" applyBorder="1" applyAlignment="1" applyProtection="1">
      <alignment horizontal="right" vertical="center" wrapText="1"/>
      <protection locked="0"/>
    </xf>
    <xf numFmtId="0" fontId="5" fillId="5" borderId="33" xfId="0" applyFont="1" applyFill="1" applyBorder="1" applyAlignment="1">
      <alignment horizontal="center" vertical="center" wrapText="1"/>
    </xf>
    <xf numFmtId="164" fontId="5" fillId="5" borderId="33" xfId="0" applyNumberFormat="1" applyFont="1" applyFill="1" applyBorder="1" applyAlignment="1">
      <alignment horizontal="center" vertical="center" wrapText="1"/>
    </xf>
    <xf numFmtId="0" fontId="34" fillId="3" borderId="5" xfId="0" applyFont="1" applyFill="1" applyBorder="1" applyAlignment="1">
      <alignment horizontal="left" vertical="center" wrapText="1"/>
    </xf>
    <xf numFmtId="0" fontId="34" fillId="3" borderId="1" xfId="0" applyFont="1" applyFill="1" applyBorder="1" applyAlignment="1">
      <alignment horizontal="right" vertical="center" wrapText="1"/>
    </xf>
    <xf numFmtId="164" fontId="34" fillId="3" borderId="1" xfId="0" applyNumberFormat="1" applyFont="1" applyFill="1" applyBorder="1" applyAlignment="1">
      <alignment horizontal="right" vertical="center" wrapText="1"/>
    </xf>
    <xf numFmtId="165" fontId="34" fillId="3" borderId="7" xfId="0" applyNumberFormat="1" applyFont="1" applyFill="1" applyBorder="1" applyAlignment="1">
      <alignment horizontal="right" vertical="center" wrapText="1"/>
    </xf>
    <xf numFmtId="0" fontId="34" fillId="3" borderId="21" xfId="0" applyFont="1" applyFill="1" applyBorder="1" applyAlignment="1">
      <alignment horizontal="left" vertical="center" wrapText="1"/>
    </xf>
    <xf numFmtId="0" fontId="34" fillId="3" borderId="39" xfId="0" applyFont="1" applyFill="1" applyBorder="1" applyAlignment="1">
      <alignment horizontal="left" vertical="center" wrapText="1"/>
    </xf>
    <xf numFmtId="0" fontId="34" fillId="3" borderId="27" xfId="0" applyFont="1" applyFill="1" applyBorder="1" applyAlignment="1">
      <alignment horizontal="right" vertical="center" wrapText="1"/>
    </xf>
    <xf numFmtId="164" fontId="34" fillId="3" borderId="27" xfId="0" applyNumberFormat="1" applyFont="1" applyFill="1" applyBorder="1" applyAlignment="1">
      <alignment horizontal="right" vertical="center" wrapText="1"/>
    </xf>
    <xf numFmtId="165" fontId="34" fillId="3" borderId="33" xfId="0" applyNumberFormat="1" applyFont="1" applyFill="1" applyBorder="1" applyAlignment="1">
      <alignment horizontal="right" vertical="center" wrapText="1"/>
    </xf>
    <xf numFmtId="0" fontId="34" fillId="3" borderId="34" xfId="0" applyFont="1" applyFill="1" applyBorder="1" applyAlignment="1">
      <alignment horizontal="left" vertical="center" wrapText="1"/>
    </xf>
    <xf numFmtId="0" fontId="4" fillId="3" borderId="23" xfId="0" applyFont="1" applyFill="1" applyBorder="1" applyAlignment="1" applyProtection="1">
      <alignment horizontal="right" vertical="center" wrapText="1"/>
      <protection locked="0"/>
    </xf>
    <xf numFmtId="0" fontId="4" fillId="3" borderId="29" xfId="0" applyFont="1" applyFill="1" applyBorder="1" applyAlignment="1" applyProtection="1">
      <alignment horizontal="right" vertical="center" wrapText="1"/>
      <protection locked="0"/>
    </xf>
    <xf numFmtId="165" fontId="6" fillId="3" borderId="7" xfId="0" applyNumberFormat="1" applyFont="1" applyFill="1" applyBorder="1" applyAlignment="1" applyProtection="1">
      <alignment horizontal="right" vertical="center" wrapText="1"/>
      <protection locked="0"/>
    </xf>
    <xf numFmtId="49" fontId="5" fillId="5" borderId="37" xfId="2" applyNumberFormat="1" applyFont="1" applyFill="1" applyBorder="1" applyAlignment="1">
      <alignment horizontal="center" vertical="center" wrapText="1"/>
    </xf>
    <xf numFmtId="0" fontId="8" fillId="5" borderId="2" xfId="0" applyFont="1" applyFill="1" applyBorder="1" applyAlignment="1">
      <alignment vertical="center" wrapText="1"/>
    </xf>
    <xf numFmtId="49" fontId="5" fillId="5" borderId="1" xfId="2" applyNumberFormat="1" applyFont="1" applyFill="1" applyBorder="1" applyAlignment="1">
      <alignment horizontal="center" vertical="center" wrapText="1"/>
    </xf>
    <xf numFmtId="49" fontId="5" fillId="3" borderId="17" xfId="2" applyNumberFormat="1" applyFont="1" applyFill="1" applyBorder="1" applyAlignment="1">
      <alignment horizontal="right" vertical="center" wrapText="1"/>
    </xf>
    <xf numFmtId="165" fontId="4" fillId="3" borderId="27" xfId="2" applyNumberFormat="1" applyFont="1" applyFill="1" applyBorder="1" applyAlignment="1">
      <alignment horizontal="center" vertical="center" wrapText="1"/>
    </xf>
    <xf numFmtId="9" fontId="4" fillId="3" borderId="27" xfId="2" applyNumberFormat="1" applyFont="1" applyFill="1" applyBorder="1" applyAlignment="1">
      <alignment horizontal="center" vertical="center" wrapText="1"/>
    </xf>
    <xf numFmtId="9" fontId="30" fillId="3" borderId="1" xfId="2" applyNumberFormat="1" applyFont="1" applyFill="1" applyBorder="1" applyAlignment="1">
      <alignment horizontal="center" vertical="center" wrapText="1"/>
    </xf>
    <xf numFmtId="165" fontId="6" fillId="3" borderId="7" xfId="0" applyNumberFormat="1" applyFont="1" applyFill="1" applyBorder="1" applyAlignment="1" applyProtection="1">
      <alignment horizontal="right" vertical="top" wrapText="1"/>
      <protection locked="0"/>
    </xf>
    <xf numFmtId="164" fontId="6" fillId="3" borderId="23" xfId="0" applyNumberFormat="1" applyFont="1" applyFill="1" applyBorder="1" applyAlignment="1" applyProtection="1">
      <alignment horizontal="center" vertical="top" wrapText="1"/>
      <protection locked="0"/>
    </xf>
    <xf numFmtId="1" fontId="6" fillId="3" borderId="23" xfId="0" applyNumberFormat="1" applyFont="1" applyFill="1" applyBorder="1" applyAlignment="1" applyProtection="1">
      <alignment horizontal="center" vertical="top" wrapText="1"/>
      <protection locked="0"/>
    </xf>
    <xf numFmtId="0" fontId="6" fillId="3" borderId="29" xfId="0" applyFont="1" applyFill="1" applyBorder="1" applyAlignment="1" applyProtection="1">
      <alignment horizontal="left" vertical="top" wrapText="1"/>
      <protection locked="0"/>
    </xf>
    <xf numFmtId="164" fontId="6" fillId="4" borderId="7" xfId="0" applyNumberFormat="1" applyFont="1" applyFill="1" applyBorder="1" applyAlignment="1" applyProtection="1">
      <alignment horizontal="center" vertical="top" wrapText="1"/>
      <protection locked="0"/>
    </xf>
    <xf numFmtId="1" fontId="6" fillId="4" borderId="7" xfId="0" applyNumberFormat="1" applyFont="1" applyFill="1" applyBorder="1" applyAlignment="1" applyProtection="1">
      <alignment horizontal="center" vertical="top" wrapText="1"/>
      <protection locked="0"/>
    </xf>
    <xf numFmtId="165" fontId="6" fillId="4" borderId="7" xfId="0" applyNumberFormat="1" applyFont="1" applyFill="1" applyBorder="1" applyAlignment="1" applyProtection="1">
      <alignment horizontal="right" vertical="top" wrapText="1"/>
      <protection locked="0"/>
    </xf>
    <xf numFmtId="0" fontId="6" fillId="4" borderId="21" xfId="0" applyFont="1" applyFill="1" applyBorder="1" applyAlignment="1" applyProtection="1">
      <alignment horizontal="left" vertical="top" wrapText="1"/>
      <protection locked="0"/>
    </xf>
    <xf numFmtId="164" fontId="6" fillId="4" borderId="1" xfId="0" applyNumberFormat="1" applyFont="1" applyFill="1" applyBorder="1" applyAlignment="1" applyProtection="1">
      <alignment horizontal="center" vertical="top" wrapText="1"/>
      <protection locked="0"/>
    </xf>
    <xf numFmtId="1" fontId="6" fillId="4" borderId="1" xfId="0" applyNumberFormat="1" applyFont="1" applyFill="1" applyBorder="1" applyAlignment="1" applyProtection="1">
      <alignment horizontal="center" vertical="top" wrapText="1"/>
      <protection locked="0"/>
    </xf>
    <xf numFmtId="0" fontId="6" fillId="4" borderId="15" xfId="0" applyFont="1" applyFill="1" applyBorder="1" applyAlignment="1" applyProtection="1">
      <alignment horizontal="left" vertical="top" wrapText="1"/>
      <protection locked="0"/>
    </xf>
    <xf numFmtId="1" fontId="4" fillId="3" borderId="23" xfId="0" applyNumberFormat="1" applyFont="1" applyFill="1" applyBorder="1" applyAlignment="1" applyProtection="1">
      <alignment horizontal="center" vertical="top" wrapText="1"/>
      <protection locked="0"/>
    </xf>
    <xf numFmtId="0" fontId="6" fillId="4" borderId="7" xfId="0" applyFont="1" applyFill="1" applyBorder="1" applyAlignment="1" applyProtection="1">
      <alignment horizontal="center" vertical="top" wrapText="1"/>
      <protection locked="0"/>
    </xf>
    <xf numFmtId="165" fontId="6" fillId="4" borderId="7" xfId="0" applyNumberFormat="1" applyFont="1" applyFill="1" applyBorder="1" applyAlignment="1" applyProtection="1">
      <alignment horizontal="center" vertical="top" wrapText="1"/>
      <protection locked="0"/>
    </xf>
    <xf numFmtId="0" fontId="6" fillId="4" borderId="1" xfId="0" applyFont="1" applyFill="1" applyBorder="1" applyAlignment="1" applyProtection="1">
      <alignment horizontal="center" vertical="top" wrapText="1"/>
      <protection locked="0"/>
    </xf>
    <xf numFmtId="165" fontId="6" fillId="4" borderId="1" xfId="0" applyNumberFormat="1" applyFont="1" applyFill="1" applyBorder="1" applyAlignment="1" applyProtection="1">
      <alignment horizontal="right" vertical="top" wrapText="1"/>
      <protection locked="0"/>
    </xf>
    <xf numFmtId="0" fontId="6" fillId="3" borderId="23" xfId="0" applyFont="1" applyFill="1" applyBorder="1" applyAlignment="1" applyProtection="1">
      <alignment horizontal="center" vertical="top" wrapText="1"/>
      <protection locked="0"/>
    </xf>
    <xf numFmtId="165" fontId="6" fillId="3" borderId="23" xfId="0" applyNumberFormat="1" applyFont="1" applyFill="1" applyBorder="1" applyAlignment="1" applyProtection="1">
      <alignment horizontal="right" vertical="top" wrapText="1"/>
      <protection locked="0"/>
    </xf>
    <xf numFmtId="0" fontId="6" fillId="3" borderId="29" xfId="0" applyFont="1" applyFill="1" applyBorder="1" applyAlignment="1" applyProtection="1">
      <alignment horizontal="center" vertical="top" wrapText="1"/>
      <protection locked="0"/>
    </xf>
    <xf numFmtId="165" fontId="6" fillId="3" borderId="1" xfId="0" applyNumberFormat="1" applyFont="1" applyFill="1" applyBorder="1" applyAlignment="1" applyProtection="1">
      <alignment horizontal="right" vertical="top" wrapText="1"/>
      <protection locked="0"/>
    </xf>
    <xf numFmtId="164" fontId="6" fillId="4" borderId="7" xfId="0" applyNumberFormat="1" applyFont="1" applyFill="1" applyBorder="1" applyAlignment="1" applyProtection="1">
      <alignment horizontal="right" vertical="top" wrapText="1"/>
      <protection locked="0"/>
    </xf>
    <xf numFmtId="164" fontId="6" fillId="4" borderId="1" xfId="0" applyNumberFormat="1" applyFont="1" applyFill="1" applyBorder="1" applyAlignment="1" applyProtection="1">
      <alignment horizontal="right" vertical="top" wrapText="1"/>
      <protection locked="0"/>
    </xf>
    <xf numFmtId="164" fontId="6" fillId="3" borderId="23" xfId="0" applyNumberFormat="1" applyFont="1" applyFill="1" applyBorder="1" applyAlignment="1" applyProtection="1">
      <alignment horizontal="right" vertical="top" wrapText="1"/>
      <protection locked="0"/>
    </xf>
    <xf numFmtId="0" fontId="6" fillId="0" borderId="6" xfId="0" applyFont="1" applyBorder="1" applyAlignment="1" applyProtection="1">
      <alignment vertical="top" wrapText="1"/>
      <protection locked="0"/>
    </xf>
    <xf numFmtId="0" fontId="6" fillId="0" borderId="5" xfId="0" applyFont="1" applyBorder="1" applyAlignment="1" applyProtection="1">
      <alignment vertical="top" wrapText="1"/>
      <protection locked="0"/>
    </xf>
    <xf numFmtId="165" fontId="4" fillId="0" borderId="0" xfId="0" applyNumberFormat="1" applyFont="1" applyAlignment="1" applyProtection="1">
      <alignment horizontal="right" vertical="top" wrapText="1"/>
      <protection locked="0"/>
    </xf>
    <xf numFmtId="0" fontId="4" fillId="3" borderId="39" xfId="0" applyFont="1" applyFill="1" applyBorder="1" applyAlignment="1" applyProtection="1">
      <alignment horizontal="right" vertical="top" wrapText="1"/>
      <protection locked="0"/>
    </xf>
    <xf numFmtId="0" fontId="4" fillId="3" borderId="28" xfId="0" applyFont="1" applyFill="1" applyBorder="1" applyAlignment="1" applyProtection="1">
      <alignment horizontal="right" vertical="top" wrapText="1"/>
      <protection locked="0"/>
    </xf>
    <xf numFmtId="1" fontId="6" fillId="4" borderId="7" xfId="0" applyNumberFormat="1" applyFont="1" applyFill="1" applyBorder="1" applyAlignment="1" applyProtection="1">
      <alignment horizontal="left" vertical="top" wrapText="1"/>
      <protection locked="0"/>
    </xf>
    <xf numFmtId="1" fontId="6" fillId="4" borderId="1" xfId="0" applyNumberFormat="1" applyFont="1" applyFill="1" applyBorder="1" applyAlignment="1" applyProtection="1">
      <alignment horizontal="left" vertical="top" wrapText="1"/>
      <protection locked="0"/>
    </xf>
    <xf numFmtId="1" fontId="6" fillId="3" borderId="23" xfId="0" applyNumberFormat="1" applyFont="1" applyFill="1" applyBorder="1" applyAlignment="1" applyProtection="1">
      <alignment horizontal="left" vertical="top" wrapText="1"/>
      <protection locked="0"/>
    </xf>
    <xf numFmtId="165" fontId="5" fillId="5" borderId="33" xfId="0" applyNumberFormat="1" applyFont="1" applyFill="1" applyBorder="1" applyAlignment="1">
      <alignment horizontal="center" vertical="center" wrapText="1"/>
    </xf>
    <xf numFmtId="0" fontId="4" fillId="3" borderId="31" xfId="0" applyFont="1" applyFill="1" applyBorder="1" applyAlignment="1" applyProtection="1">
      <alignment horizontal="left" vertical="top" wrapText="1"/>
      <protection locked="0"/>
    </xf>
    <xf numFmtId="1" fontId="4" fillId="3" borderId="23" xfId="0" applyNumberFormat="1" applyFont="1" applyFill="1" applyBorder="1" applyAlignment="1" applyProtection="1">
      <alignment horizontal="right" vertical="top" wrapText="1"/>
      <protection locked="0"/>
    </xf>
    <xf numFmtId="0" fontId="6" fillId="0" borderId="49" xfId="0" applyFont="1" applyBorder="1" applyAlignment="1" applyProtection="1">
      <alignment vertical="center" wrapText="1"/>
      <protection locked="0"/>
    </xf>
    <xf numFmtId="0" fontId="6" fillId="4" borderId="49" xfId="0" applyFont="1" applyFill="1" applyBorder="1" applyAlignment="1" applyProtection="1">
      <alignment horizontal="right" vertical="center" wrapText="1"/>
      <protection locked="0"/>
    </xf>
    <xf numFmtId="164" fontId="6" fillId="4" borderId="49" xfId="0" applyNumberFormat="1" applyFont="1" applyFill="1" applyBorder="1" applyAlignment="1" applyProtection="1">
      <alignment horizontal="right" vertical="center" wrapText="1"/>
      <protection locked="0"/>
    </xf>
    <xf numFmtId="165" fontId="6" fillId="3" borderId="4" xfId="0" applyNumberFormat="1" applyFont="1" applyFill="1" applyBorder="1" applyAlignment="1" applyProtection="1">
      <alignment horizontal="right" vertical="center" wrapText="1"/>
      <protection locked="0"/>
    </xf>
    <xf numFmtId="0" fontId="6" fillId="0" borderId="14" xfId="0" applyFont="1" applyBorder="1" applyAlignment="1" applyProtection="1">
      <alignment horizontal="left" vertical="center" wrapText="1"/>
      <protection locked="0"/>
    </xf>
    <xf numFmtId="165" fontId="6" fillId="4" borderId="7" xfId="1" applyNumberFormat="1" applyFont="1" applyFill="1" applyBorder="1" applyAlignment="1" applyProtection="1">
      <alignment horizontal="right" vertical="top" wrapText="1"/>
      <protection locked="0"/>
    </xf>
    <xf numFmtId="165" fontId="6" fillId="4" borderId="1" xfId="1" applyNumberFormat="1" applyFont="1" applyFill="1" applyBorder="1" applyAlignment="1" applyProtection="1">
      <alignment horizontal="right" vertical="top" wrapText="1"/>
      <protection locked="0"/>
    </xf>
    <xf numFmtId="165" fontId="6" fillId="3" borderId="23" xfId="1" applyNumberFormat="1" applyFont="1" applyFill="1" applyBorder="1" applyAlignment="1" applyProtection="1">
      <alignment horizontal="right" vertical="top" wrapText="1"/>
      <protection locked="0"/>
    </xf>
    <xf numFmtId="1" fontId="6" fillId="4" borderId="7" xfId="0" applyNumberFormat="1" applyFont="1" applyFill="1" applyBorder="1" applyAlignment="1" applyProtection="1">
      <alignment horizontal="right" vertical="top" wrapText="1"/>
      <protection locked="0"/>
    </xf>
    <xf numFmtId="1" fontId="6" fillId="4" borderId="1" xfId="0" applyNumberFormat="1" applyFont="1" applyFill="1" applyBorder="1" applyAlignment="1" applyProtection="1">
      <alignment horizontal="right" vertical="top" wrapText="1"/>
      <protection locked="0"/>
    </xf>
    <xf numFmtId="1" fontId="6" fillId="3" borderId="23" xfId="0" applyNumberFormat="1" applyFont="1" applyFill="1" applyBorder="1" applyAlignment="1" applyProtection="1">
      <alignment horizontal="right" vertical="top" wrapText="1"/>
      <protection locked="0"/>
    </xf>
    <xf numFmtId="44" fontId="8" fillId="5" borderId="1" xfId="1" applyFont="1" applyFill="1" applyBorder="1" applyAlignment="1" applyProtection="1">
      <alignment horizontal="center" wrapText="1"/>
      <protection locked="0"/>
    </xf>
    <xf numFmtId="165" fontId="8" fillId="4" borderId="1" xfId="1" applyNumberFormat="1" applyFont="1" applyFill="1" applyBorder="1" applyAlignment="1" applyProtection="1">
      <alignment horizontal="center" wrapText="1"/>
      <protection locked="0"/>
    </xf>
    <xf numFmtId="9" fontId="33" fillId="3" borderId="2" xfId="2" applyNumberFormat="1" applyFont="1" applyFill="1" applyBorder="1" applyAlignment="1">
      <alignment horizontal="left" vertical="center" wrapText="1"/>
    </xf>
    <xf numFmtId="0" fontId="6" fillId="4" borderId="6" xfId="0" applyFont="1" applyFill="1" applyBorder="1" applyAlignment="1" applyProtection="1">
      <alignment horizontal="left" vertical="top" wrapText="1"/>
      <protection locked="0"/>
    </xf>
    <xf numFmtId="0" fontId="6" fillId="4" borderId="5" xfId="0" applyFont="1" applyFill="1" applyBorder="1" applyAlignment="1" applyProtection="1">
      <alignment horizontal="left" vertical="top" wrapText="1"/>
      <protection locked="0"/>
    </xf>
    <xf numFmtId="0" fontId="34" fillId="4" borderId="5" xfId="0" applyFont="1" applyFill="1" applyBorder="1" applyAlignment="1" applyProtection="1">
      <alignment horizontal="left" vertical="top" wrapText="1"/>
      <protection locked="0"/>
    </xf>
    <xf numFmtId="0" fontId="6" fillId="4" borderId="24" xfId="0" applyFont="1" applyFill="1" applyBorder="1" applyAlignment="1" applyProtection="1">
      <alignment horizontal="left" vertical="top" wrapText="1"/>
      <protection locked="0"/>
    </xf>
    <xf numFmtId="165" fontId="6" fillId="3" borderId="4" xfId="0" applyNumberFormat="1" applyFont="1" applyFill="1" applyBorder="1" applyAlignment="1" applyProtection="1">
      <alignment horizontal="right" vertical="top" wrapText="1"/>
      <protection locked="0"/>
    </xf>
    <xf numFmtId="0" fontId="6" fillId="4" borderId="14" xfId="0" applyFont="1" applyFill="1" applyBorder="1" applyAlignment="1" applyProtection="1">
      <alignment horizontal="left" vertical="top" wrapText="1"/>
      <protection locked="0"/>
    </xf>
    <xf numFmtId="0" fontId="6" fillId="0" borderId="11" xfId="0" applyFont="1" applyBorder="1" applyAlignment="1" applyProtection="1">
      <alignment horizontal="center" vertical="center"/>
      <protection locked="0"/>
    </xf>
    <xf numFmtId="0" fontId="6" fillId="3" borderId="31" xfId="0" applyFont="1" applyFill="1" applyBorder="1" applyAlignment="1" applyProtection="1">
      <alignment horizontal="center" vertical="center" wrapText="1"/>
      <protection locked="0"/>
    </xf>
    <xf numFmtId="0" fontId="34" fillId="3" borderId="2" xfId="0" applyFont="1" applyFill="1" applyBorder="1" applyAlignment="1">
      <alignment horizontal="center" vertical="center"/>
    </xf>
    <xf numFmtId="0" fontId="34" fillId="3" borderId="17" xfId="0" applyFont="1" applyFill="1" applyBorder="1" applyAlignment="1">
      <alignment horizontal="center" vertical="center"/>
    </xf>
    <xf numFmtId="0" fontId="6" fillId="4" borderId="49" xfId="0" applyFont="1" applyFill="1" applyBorder="1" applyAlignment="1" applyProtection="1">
      <alignment horizontal="center" vertical="top" wrapText="1"/>
      <protection locked="0"/>
    </xf>
    <xf numFmtId="165" fontId="6" fillId="4" borderId="49" xfId="0" applyNumberFormat="1" applyFont="1" applyFill="1" applyBorder="1" applyAlignment="1" applyProtection="1">
      <alignment horizontal="right" vertical="top" wrapText="1"/>
      <protection locked="0"/>
    </xf>
    <xf numFmtId="165" fontId="6" fillId="3" borderId="49" xfId="0" applyNumberFormat="1" applyFont="1" applyFill="1" applyBorder="1" applyAlignment="1" applyProtection="1">
      <alignment horizontal="right" vertical="top" wrapText="1"/>
      <protection locked="0"/>
    </xf>
    <xf numFmtId="1" fontId="6" fillId="4" borderId="49" xfId="0" applyNumberFormat="1" applyFont="1" applyFill="1" applyBorder="1" applyAlignment="1" applyProtection="1">
      <alignment horizontal="center" vertical="top" wrapText="1"/>
      <protection locked="0"/>
    </xf>
    <xf numFmtId="0" fontId="6" fillId="4" borderId="6" xfId="0" applyFont="1" applyFill="1" applyBorder="1" applyAlignment="1" applyProtection="1">
      <alignment vertical="top" wrapText="1"/>
      <protection locked="0"/>
    </xf>
    <xf numFmtId="0" fontId="6" fillId="4" borderId="5" xfId="0" applyFont="1" applyFill="1" applyBorder="1" applyAlignment="1" applyProtection="1">
      <alignment vertical="top" wrapText="1"/>
      <protection locked="0"/>
    </xf>
    <xf numFmtId="164" fontId="6" fillId="4" borderId="49" xfId="0" applyNumberFormat="1" applyFont="1" applyFill="1" applyBorder="1" applyAlignment="1" applyProtection="1">
      <alignment horizontal="right" vertical="top" wrapText="1"/>
      <protection locked="0"/>
    </xf>
    <xf numFmtId="0" fontId="6" fillId="4" borderId="24" xfId="0" applyFont="1" applyFill="1" applyBorder="1" applyAlignment="1" applyProtection="1">
      <alignment vertical="top" wrapText="1"/>
      <protection locked="0"/>
    </xf>
    <xf numFmtId="0" fontId="6" fillId="0" borderId="2" xfId="0" applyFont="1" applyBorder="1" applyAlignment="1" applyProtection="1">
      <alignment horizontal="center" vertical="top" wrapText="1"/>
      <protection locked="0"/>
    </xf>
    <xf numFmtId="0" fontId="6" fillId="0" borderId="35" xfId="0" applyFont="1" applyBorder="1" applyAlignment="1" applyProtection="1">
      <alignment horizontal="center" vertical="top" wrapText="1"/>
      <protection locked="0"/>
    </xf>
    <xf numFmtId="49" fontId="3" fillId="0" borderId="0" xfId="0" applyNumberFormat="1" applyFont="1" applyAlignment="1">
      <alignment vertical="center" wrapText="1"/>
    </xf>
    <xf numFmtId="1" fontId="6" fillId="4" borderId="49" xfId="0" applyNumberFormat="1" applyFont="1" applyFill="1" applyBorder="1" applyAlignment="1" applyProtection="1">
      <alignment horizontal="left" vertical="top" wrapText="1"/>
      <protection locked="0"/>
    </xf>
    <xf numFmtId="0" fontId="34" fillId="4" borderId="15" xfId="0" applyFont="1" applyFill="1" applyBorder="1" applyAlignment="1">
      <alignment horizontal="center" vertical="center" wrapText="1"/>
    </xf>
    <xf numFmtId="10" fontId="8" fillId="4" borderId="1" xfId="0" applyNumberFormat="1" applyFont="1" applyFill="1" applyBorder="1" applyAlignment="1" applyProtection="1">
      <alignment horizontal="center" wrapText="1"/>
      <protection locked="0"/>
    </xf>
    <xf numFmtId="165" fontId="5" fillId="3" borderId="27" xfId="1" applyNumberFormat="1" applyFont="1" applyFill="1" applyBorder="1" applyAlignment="1" applyProtection="1">
      <alignment horizontal="center" wrapText="1"/>
    </xf>
    <xf numFmtId="165" fontId="4" fillId="3" borderId="23" xfId="0" applyNumberFormat="1" applyFont="1" applyFill="1" applyBorder="1" applyAlignment="1">
      <alignment horizontal="right" vertical="center" wrapText="1"/>
    </xf>
    <xf numFmtId="6" fontId="8" fillId="0" borderId="2" xfId="2" applyNumberFormat="1" applyFont="1" applyBorder="1" applyAlignment="1" applyProtection="1">
      <alignment horizontal="left" vertical="center" wrapText="1"/>
      <protection locked="0"/>
    </xf>
    <xf numFmtId="10" fontId="8" fillId="4" borderId="1" xfId="2" applyNumberFormat="1" applyFont="1" applyFill="1" applyBorder="1" applyAlignment="1" applyProtection="1">
      <alignment horizontal="center" vertical="center" wrapText="1"/>
      <protection locked="0"/>
    </xf>
    <xf numFmtId="6" fontId="8" fillId="0" borderId="2" xfId="2" applyNumberFormat="1" applyFont="1" applyBorder="1" applyAlignment="1" applyProtection="1">
      <alignment horizontal="center" vertical="center" wrapText="1"/>
      <protection locked="0"/>
    </xf>
    <xf numFmtId="165" fontId="8" fillId="3" borderId="15" xfId="2" applyNumberFormat="1" applyFont="1" applyFill="1" applyBorder="1" applyAlignment="1" applyProtection="1">
      <alignment horizontal="center" vertical="center" wrapText="1"/>
      <protection locked="0"/>
    </xf>
    <xf numFmtId="0" fontId="8" fillId="0" borderId="0" xfId="0" applyFont="1" applyAlignment="1" applyProtection="1">
      <alignment vertical="center" wrapText="1"/>
      <protection locked="0"/>
    </xf>
    <xf numFmtId="0" fontId="6" fillId="3" borderId="31" xfId="0" applyFont="1" applyFill="1" applyBorder="1" applyAlignment="1" applyProtection="1">
      <alignment horizontal="center" vertical="top" wrapText="1"/>
      <protection locked="0"/>
    </xf>
    <xf numFmtId="0" fontId="6" fillId="5" borderId="31" xfId="0" applyFont="1" applyFill="1" applyBorder="1" applyAlignment="1" applyProtection="1">
      <alignment horizontal="center" vertical="top" wrapText="1"/>
      <protection locked="0"/>
    </xf>
    <xf numFmtId="165" fontId="4" fillId="3" borderId="23" xfId="0" applyNumberFormat="1" applyFont="1" applyFill="1" applyBorder="1" applyAlignment="1">
      <alignment horizontal="right" vertical="top" wrapText="1"/>
    </xf>
    <xf numFmtId="49" fontId="3" fillId="0" borderId="0" xfId="0" applyNumberFormat="1" applyFont="1" applyAlignment="1" applyProtection="1">
      <alignment vertical="top" wrapText="1"/>
      <protection locked="0"/>
    </xf>
    <xf numFmtId="49" fontId="4" fillId="0" borderId="0" xfId="0" applyNumberFormat="1" applyFont="1" applyAlignment="1" applyProtection="1">
      <alignment horizontal="left" vertical="top" wrapText="1"/>
      <protection locked="0"/>
    </xf>
    <xf numFmtId="167" fontId="4" fillId="0" borderId="0" xfId="1" applyNumberFormat="1" applyFont="1" applyAlignment="1" applyProtection="1">
      <alignment horizontal="left" vertical="top" wrapText="1"/>
      <protection locked="0"/>
    </xf>
    <xf numFmtId="49" fontId="4" fillId="0" borderId="0" xfId="0" applyNumberFormat="1" applyFont="1" applyAlignment="1" applyProtection="1">
      <alignment horizontal="right" vertical="top" wrapText="1"/>
      <protection locked="0"/>
    </xf>
    <xf numFmtId="0" fontId="3" fillId="0" borderId="0" xfId="0" applyFont="1" applyAlignment="1" applyProtection="1">
      <alignment horizontal="right" vertical="top" wrapText="1"/>
      <protection locked="0"/>
    </xf>
    <xf numFmtId="0" fontId="4" fillId="0" borderId="0" xfId="0" applyFont="1" applyAlignment="1" applyProtection="1">
      <alignment horizontal="right" vertical="top" wrapText="1"/>
      <protection locked="0"/>
    </xf>
    <xf numFmtId="0" fontId="4" fillId="0" borderId="0" xfId="0" applyFont="1" applyAlignment="1" applyProtection="1">
      <alignment vertical="top" wrapText="1"/>
      <protection locked="0"/>
    </xf>
    <xf numFmtId="0" fontId="12" fillId="0" borderId="0" xfId="0" applyFont="1" applyAlignment="1" applyProtection="1">
      <alignment vertical="center" wrapText="1"/>
      <protection locked="0"/>
    </xf>
    <xf numFmtId="0" fontId="10" fillId="0" borderId="0" xfId="0" applyFont="1" applyAlignment="1" applyProtection="1">
      <alignment vertical="center" wrapText="1"/>
      <protection locked="0"/>
    </xf>
    <xf numFmtId="49" fontId="6" fillId="0" borderId="0" xfId="0" applyNumberFormat="1" applyFont="1" applyAlignment="1" applyProtection="1">
      <alignment horizontal="left" vertical="top" wrapText="1"/>
      <protection locked="0"/>
    </xf>
    <xf numFmtId="164" fontId="6" fillId="0" borderId="0" xfId="0" applyNumberFormat="1" applyFont="1" applyAlignment="1" applyProtection="1">
      <alignment horizontal="center" vertical="top" wrapText="1"/>
      <protection locked="0"/>
    </xf>
    <xf numFmtId="1" fontId="6" fillId="0" borderId="0" xfId="0" applyNumberFormat="1" applyFont="1" applyAlignment="1" applyProtection="1">
      <alignment horizontal="center" vertical="top" wrapText="1"/>
      <protection locked="0"/>
    </xf>
    <xf numFmtId="167" fontId="6" fillId="0" borderId="0" xfId="1" applyNumberFormat="1" applyFont="1" applyAlignment="1" applyProtection="1">
      <alignment horizontal="center" vertical="top" wrapText="1"/>
      <protection locked="0"/>
    </xf>
    <xf numFmtId="165" fontId="6" fillId="0" borderId="0" xfId="0" applyNumberFormat="1" applyFont="1" applyAlignment="1" applyProtection="1">
      <alignment horizontal="right" vertical="top" wrapText="1"/>
      <protection locked="0"/>
    </xf>
    <xf numFmtId="0" fontId="6" fillId="0" borderId="0" xfId="0" applyFont="1" applyAlignment="1" applyProtection="1">
      <alignment horizontal="left" vertical="top" wrapText="1"/>
      <protection locked="0"/>
    </xf>
    <xf numFmtId="0" fontId="4" fillId="5" borderId="44" xfId="0" applyFont="1" applyFill="1" applyBorder="1" applyAlignment="1" applyProtection="1">
      <alignment horizontal="center" vertical="center" wrapText="1"/>
      <protection locked="0"/>
    </xf>
    <xf numFmtId="164" fontId="4" fillId="5" borderId="45" xfId="0" applyNumberFormat="1" applyFont="1" applyFill="1" applyBorder="1" applyAlignment="1" applyProtection="1">
      <alignment horizontal="center" vertical="center" wrapText="1"/>
      <protection locked="0"/>
    </xf>
    <xf numFmtId="1" fontId="4" fillId="5" borderId="45" xfId="0" applyNumberFormat="1" applyFont="1" applyFill="1" applyBorder="1" applyAlignment="1" applyProtection="1">
      <alignment horizontal="center" vertical="center" wrapText="1"/>
      <protection locked="0"/>
    </xf>
    <xf numFmtId="167" fontId="4" fillId="5" borderId="45" xfId="1" applyNumberFormat="1" applyFont="1" applyFill="1" applyBorder="1" applyAlignment="1" applyProtection="1">
      <alignment horizontal="center" vertical="center" wrapText="1"/>
      <protection locked="0"/>
    </xf>
    <xf numFmtId="165" fontId="4" fillId="5" borderId="45" xfId="0" applyNumberFormat="1" applyFont="1" applyFill="1" applyBorder="1" applyAlignment="1" applyProtection="1">
      <alignment horizontal="center" vertical="center" wrapText="1"/>
      <protection locked="0"/>
    </xf>
    <xf numFmtId="0" fontId="4" fillId="5" borderId="46" xfId="0" applyFont="1" applyFill="1" applyBorder="1" applyAlignment="1" applyProtection="1">
      <alignment horizontal="center" vertical="center" wrapText="1"/>
      <protection locked="0"/>
    </xf>
    <xf numFmtId="0" fontId="4" fillId="5" borderId="28" xfId="0" applyFont="1" applyFill="1" applyBorder="1" applyAlignment="1" applyProtection="1">
      <alignment horizontal="center" vertical="top" wrapText="1"/>
      <protection locked="0"/>
    </xf>
    <xf numFmtId="0" fontId="4" fillId="0" borderId="0" xfId="0" applyFont="1" applyAlignment="1" applyProtection="1">
      <alignment horizontal="left" vertical="top" wrapText="1" indent="1"/>
      <protection locked="0"/>
    </xf>
    <xf numFmtId="0" fontId="34" fillId="3" borderId="57" xfId="0" applyFont="1" applyFill="1" applyBorder="1" applyAlignment="1" applyProtection="1">
      <alignment horizontal="center" vertical="top" wrapText="1"/>
      <protection locked="0"/>
    </xf>
    <xf numFmtId="0" fontId="33" fillId="3" borderId="54" xfId="0" applyFont="1" applyFill="1" applyBorder="1" applyAlignment="1" applyProtection="1">
      <alignment horizontal="left" vertical="top" wrapText="1"/>
      <protection locked="0"/>
    </xf>
    <xf numFmtId="164" fontId="34" fillId="3" borderId="55" xfId="0" applyNumberFormat="1" applyFont="1" applyFill="1" applyBorder="1" applyAlignment="1" applyProtection="1">
      <alignment horizontal="center" vertical="top" wrapText="1"/>
      <protection locked="0"/>
    </xf>
    <xf numFmtId="1" fontId="34" fillId="3" borderId="55" xfId="0" applyNumberFormat="1" applyFont="1" applyFill="1" applyBorder="1" applyAlignment="1" applyProtection="1">
      <alignment horizontal="right" vertical="top" wrapText="1"/>
      <protection locked="0"/>
    </xf>
    <xf numFmtId="165" fontId="34" fillId="3" borderId="55" xfId="1" applyNumberFormat="1" applyFont="1" applyFill="1" applyBorder="1" applyAlignment="1" applyProtection="1">
      <alignment horizontal="right" vertical="top" wrapText="1"/>
      <protection locked="0"/>
    </xf>
    <xf numFmtId="165" fontId="34" fillId="3" borderId="55" xfId="0" applyNumberFormat="1" applyFont="1" applyFill="1" applyBorder="1" applyAlignment="1" applyProtection="1">
      <alignment horizontal="right" vertical="top" wrapText="1"/>
      <protection locked="0"/>
    </xf>
    <xf numFmtId="0" fontId="34" fillId="3" borderId="56" xfId="0" applyFont="1" applyFill="1" applyBorder="1" applyAlignment="1" applyProtection="1">
      <alignment horizontal="left" vertical="top" wrapText="1"/>
      <protection locked="0"/>
    </xf>
    <xf numFmtId="0" fontId="7" fillId="0" borderId="0" xfId="0" applyFont="1" applyAlignment="1" applyProtection="1">
      <alignment vertical="top" wrapText="1"/>
      <protection locked="0"/>
    </xf>
    <xf numFmtId="165" fontId="6" fillId="3" borderId="23" xfId="0" applyNumberFormat="1" applyFont="1" applyFill="1" applyBorder="1" applyAlignment="1">
      <alignment horizontal="right" vertical="top" wrapText="1"/>
    </xf>
    <xf numFmtId="49" fontId="3" fillId="0" borderId="0" xfId="0" applyNumberFormat="1" applyFont="1" applyAlignment="1" applyProtection="1">
      <alignment horizontal="left" vertical="top" wrapText="1"/>
      <protection locked="0"/>
    </xf>
    <xf numFmtId="0" fontId="3" fillId="0" borderId="0" xfId="0" applyFont="1" applyAlignment="1" applyProtection="1">
      <alignment vertical="top" wrapText="1"/>
      <protection locked="0"/>
    </xf>
    <xf numFmtId="0" fontId="15" fillId="0" borderId="0" xfId="0" applyFont="1" applyAlignment="1" applyProtection="1">
      <alignment vertical="center" wrapText="1"/>
      <protection locked="0"/>
    </xf>
    <xf numFmtId="0" fontId="16" fillId="0" borderId="0" xfId="0" applyFont="1" applyAlignment="1" applyProtection="1">
      <alignment vertical="center" wrapText="1"/>
      <protection locked="0"/>
    </xf>
    <xf numFmtId="49" fontId="6" fillId="0" borderId="0" xfId="0" applyNumberFormat="1" applyFont="1" applyAlignment="1" applyProtection="1">
      <alignment horizontal="center" vertical="top" wrapText="1"/>
      <protection locked="0"/>
    </xf>
    <xf numFmtId="0" fontId="6" fillId="0" borderId="0" xfId="0" applyFont="1" applyAlignment="1" applyProtection="1">
      <alignment horizontal="center" vertical="top" wrapText="1"/>
      <protection locked="0"/>
    </xf>
    <xf numFmtId="0" fontId="5" fillId="5" borderId="47" xfId="0" applyFont="1" applyFill="1" applyBorder="1" applyAlignment="1" applyProtection="1">
      <alignment horizontal="center" vertical="center" wrapText="1"/>
      <protection locked="0"/>
    </xf>
    <xf numFmtId="0" fontId="5" fillId="5" borderId="45" xfId="0" applyFont="1" applyFill="1" applyBorder="1" applyAlignment="1" applyProtection="1">
      <alignment horizontal="center" vertical="center" wrapText="1"/>
      <protection locked="0"/>
    </xf>
    <xf numFmtId="165" fontId="5" fillId="5" borderId="45" xfId="0" applyNumberFormat="1" applyFont="1" applyFill="1" applyBorder="1" applyAlignment="1" applyProtection="1">
      <alignment horizontal="center" vertical="center" wrapText="1"/>
      <protection locked="0"/>
    </xf>
    <xf numFmtId="1" fontId="5" fillId="5" borderId="45" xfId="0" applyNumberFormat="1" applyFont="1" applyFill="1" applyBorder="1" applyAlignment="1" applyProtection="1">
      <alignment horizontal="center" vertical="center" wrapText="1"/>
      <protection locked="0"/>
    </xf>
    <xf numFmtId="0" fontId="5" fillId="5" borderId="46"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top" wrapText="1"/>
      <protection locked="0"/>
    </xf>
    <xf numFmtId="0" fontId="34" fillId="3" borderId="55" xfId="0" applyFont="1" applyFill="1" applyBorder="1" applyAlignment="1" applyProtection="1">
      <alignment horizontal="center" vertical="top" wrapText="1"/>
      <protection locked="0"/>
    </xf>
    <xf numFmtId="1" fontId="34" fillId="3" borderId="55" xfId="0" applyNumberFormat="1" applyFont="1" applyFill="1" applyBorder="1" applyAlignment="1" applyProtection="1">
      <alignment horizontal="center" vertical="top" wrapText="1"/>
      <protection locked="0"/>
    </xf>
    <xf numFmtId="164" fontId="6" fillId="0" borderId="0" xfId="0" applyNumberFormat="1" applyFont="1" applyAlignment="1" applyProtection="1">
      <alignment horizontal="right" vertical="top" wrapText="1"/>
      <protection locked="0"/>
    </xf>
    <xf numFmtId="0" fontId="4" fillId="5" borderId="31" xfId="0" applyFont="1" applyFill="1" applyBorder="1" applyAlignment="1" applyProtection="1">
      <alignment horizontal="center" vertical="center" wrapText="1"/>
      <protection locked="0"/>
    </xf>
    <xf numFmtId="0" fontId="5" fillId="5" borderId="28" xfId="0" applyFont="1" applyFill="1" applyBorder="1" applyAlignment="1" applyProtection="1">
      <alignment horizontal="center" vertical="center" wrapText="1"/>
      <protection locked="0"/>
    </xf>
    <xf numFmtId="0" fontId="5" fillId="5" borderId="23" xfId="0" applyFont="1" applyFill="1" applyBorder="1" applyAlignment="1" applyProtection="1">
      <alignment horizontal="center" vertical="center" wrapText="1"/>
      <protection locked="0"/>
    </xf>
    <xf numFmtId="164" fontId="5" fillId="5" borderId="23" xfId="0" applyNumberFormat="1" applyFont="1" applyFill="1" applyBorder="1" applyAlignment="1" applyProtection="1">
      <alignment horizontal="center" vertical="center" wrapText="1"/>
      <protection locked="0"/>
    </xf>
    <xf numFmtId="165" fontId="5" fillId="5" borderId="23" xfId="0" applyNumberFormat="1" applyFont="1" applyFill="1" applyBorder="1" applyAlignment="1" applyProtection="1">
      <alignment horizontal="center" vertical="center" wrapText="1"/>
      <protection locked="0"/>
    </xf>
    <xf numFmtId="1" fontId="5" fillId="5" borderId="23" xfId="0" applyNumberFormat="1" applyFont="1" applyFill="1" applyBorder="1" applyAlignment="1" applyProtection="1">
      <alignment horizontal="center" vertical="center" wrapText="1"/>
      <protection locked="0"/>
    </xf>
    <xf numFmtId="0" fontId="5" fillId="5" borderId="29" xfId="0" applyFont="1" applyFill="1" applyBorder="1" applyAlignment="1" applyProtection="1">
      <alignment horizontal="center" vertical="center" wrapText="1"/>
      <protection locked="0"/>
    </xf>
    <xf numFmtId="164" fontId="34" fillId="3" borderId="55" xfId="0" applyNumberFormat="1" applyFont="1" applyFill="1" applyBorder="1" applyAlignment="1" applyProtection="1">
      <alignment horizontal="right" vertical="top" wrapText="1"/>
      <protection locked="0"/>
    </xf>
    <xf numFmtId="0" fontId="8" fillId="0" borderId="0" xfId="0" applyFont="1" applyAlignment="1" applyProtection="1">
      <alignment horizontal="left" vertical="top" wrapText="1"/>
      <protection locked="0"/>
    </xf>
    <xf numFmtId="0" fontId="5" fillId="0" borderId="0" xfId="0" applyFont="1" applyAlignment="1" applyProtection="1">
      <alignment horizontal="right" vertical="top" wrapText="1"/>
      <protection locked="0"/>
    </xf>
    <xf numFmtId="165" fontId="5" fillId="5" borderId="29" xfId="0" applyNumberFormat="1" applyFont="1" applyFill="1" applyBorder="1" applyAlignment="1" applyProtection="1">
      <alignment horizontal="center" vertical="center" wrapText="1"/>
      <protection locked="0"/>
    </xf>
    <xf numFmtId="0" fontId="33" fillId="3" borderId="54" xfId="0" applyFont="1" applyFill="1" applyBorder="1" applyAlignment="1" applyProtection="1">
      <alignment vertical="top" wrapText="1"/>
      <protection locked="0"/>
    </xf>
    <xf numFmtId="0" fontId="34" fillId="3" borderId="54" xfId="0" applyFont="1" applyFill="1" applyBorder="1" applyAlignment="1" applyProtection="1">
      <alignment vertical="top" wrapText="1"/>
      <protection locked="0"/>
    </xf>
    <xf numFmtId="165" fontId="33" fillId="3" borderId="56" xfId="0" applyNumberFormat="1" applyFont="1" applyFill="1" applyBorder="1" applyAlignment="1" applyProtection="1">
      <alignment horizontal="right" vertical="top" wrapText="1"/>
      <protection locked="0"/>
    </xf>
    <xf numFmtId="0" fontId="4" fillId="3" borderId="17" xfId="0" applyFont="1" applyFill="1" applyBorder="1" applyAlignment="1" applyProtection="1">
      <alignment horizontal="center" vertical="top" wrapText="1"/>
      <protection locked="0"/>
    </xf>
    <xf numFmtId="0" fontId="33" fillId="3" borderId="57" xfId="0" applyFont="1" applyFill="1" applyBorder="1" applyAlignment="1" applyProtection="1">
      <alignment vertical="center" wrapText="1"/>
      <protection locked="0"/>
    </xf>
    <xf numFmtId="0" fontId="20" fillId="0" borderId="0" xfId="0" applyFont="1" applyAlignment="1" applyProtection="1">
      <alignment horizontal="center" vertical="top" wrapText="1"/>
      <protection locked="0"/>
    </xf>
    <xf numFmtId="0" fontId="20" fillId="0" borderId="0" xfId="0" applyFont="1" applyAlignment="1" applyProtection="1">
      <alignment horizontal="right" vertical="top" wrapText="1"/>
      <protection locked="0"/>
    </xf>
    <xf numFmtId="165" fontId="20" fillId="0" borderId="0" xfId="0" applyNumberFormat="1" applyFont="1" applyAlignment="1" applyProtection="1">
      <alignment horizontal="right" vertical="top" wrapText="1"/>
      <protection locked="0"/>
    </xf>
    <xf numFmtId="0" fontId="20" fillId="0" borderId="0" xfId="0" applyFont="1" applyAlignment="1" applyProtection="1">
      <alignment vertical="top" wrapText="1"/>
      <protection locked="0"/>
    </xf>
    <xf numFmtId="0" fontId="4" fillId="3" borderId="31" xfId="0" applyFont="1" applyFill="1" applyBorder="1" applyAlignment="1" applyProtection="1">
      <alignment horizontal="center" vertical="top" wrapText="1"/>
      <protection locked="0"/>
    </xf>
    <xf numFmtId="165" fontId="4" fillId="3" borderId="16" xfId="0" applyNumberFormat="1" applyFont="1" applyFill="1" applyBorder="1" applyAlignment="1">
      <alignment horizontal="right" vertical="top" wrapText="1"/>
    </xf>
    <xf numFmtId="165" fontId="4" fillId="3" borderId="29" xfId="0" applyNumberFormat="1" applyFont="1" applyFill="1" applyBorder="1" applyAlignment="1">
      <alignment horizontal="right" vertical="top" wrapText="1"/>
    </xf>
    <xf numFmtId="1" fontId="6" fillId="0" borderId="0" xfId="0" applyNumberFormat="1" applyFont="1" applyAlignment="1" applyProtection="1">
      <alignment horizontal="left" vertical="top" wrapText="1"/>
      <protection locked="0"/>
    </xf>
    <xf numFmtId="1" fontId="34" fillId="3" borderId="55" xfId="0" applyNumberFormat="1" applyFont="1" applyFill="1" applyBorder="1" applyAlignment="1" applyProtection="1">
      <alignment horizontal="left" vertical="top" wrapText="1"/>
      <protection locked="0"/>
    </xf>
    <xf numFmtId="0" fontId="3" fillId="0" borderId="0" xfId="0" applyFont="1" applyAlignment="1" applyProtection="1">
      <alignment wrapText="1"/>
      <protection locked="0"/>
    </xf>
    <xf numFmtId="0" fontId="6" fillId="0" borderId="0" xfId="0" applyFont="1" applyAlignment="1" applyProtection="1">
      <alignment wrapText="1"/>
      <protection locked="0"/>
    </xf>
    <xf numFmtId="0" fontId="5" fillId="0" borderId="0" xfId="0" applyFont="1" applyAlignment="1" applyProtection="1">
      <alignment horizontal="left" vertical="center" wrapText="1" indent="1"/>
      <protection locked="0"/>
    </xf>
    <xf numFmtId="49" fontId="5" fillId="0" borderId="0" xfId="0" applyNumberFormat="1" applyFont="1" applyAlignment="1" applyProtection="1">
      <alignment horizontal="center" vertical="top" wrapText="1"/>
      <protection locked="0"/>
    </xf>
    <xf numFmtId="0" fontId="5" fillId="0" borderId="0" xfId="0" applyFont="1" applyAlignment="1" applyProtection="1">
      <alignment horizontal="center" wrapText="1"/>
      <protection locked="0"/>
    </xf>
    <xf numFmtId="49" fontId="8" fillId="5" borderId="37" xfId="0" applyNumberFormat="1" applyFont="1" applyFill="1" applyBorder="1" applyAlignment="1" applyProtection="1">
      <alignment horizontal="left" vertical="top" wrapText="1"/>
      <protection locked="0"/>
    </xf>
    <xf numFmtId="49" fontId="5" fillId="5" borderId="22" xfId="0" applyNumberFormat="1" applyFont="1" applyFill="1" applyBorder="1" applyAlignment="1" applyProtection="1">
      <alignment horizontal="center" vertical="top" wrapText="1"/>
      <protection locked="0"/>
    </xf>
    <xf numFmtId="0" fontId="5" fillId="5" borderId="2" xfId="0" applyFont="1" applyFill="1" applyBorder="1" applyAlignment="1" applyProtection="1">
      <alignment horizontal="right" wrapText="1"/>
      <protection locked="0"/>
    </xf>
    <xf numFmtId="0" fontId="8" fillId="5" borderId="1" xfId="0" applyFont="1" applyFill="1" applyBorder="1" applyAlignment="1" applyProtection="1">
      <alignment wrapText="1"/>
      <protection locked="0"/>
    </xf>
    <xf numFmtId="9" fontId="30" fillId="0" borderId="0" xfId="0" applyNumberFormat="1" applyFont="1" applyAlignment="1" applyProtection="1">
      <alignment horizontal="center" wrapText="1"/>
      <protection locked="0"/>
    </xf>
    <xf numFmtId="165" fontId="30" fillId="0" borderId="0" xfId="0" applyNumberFormat="1" applyFont="1" applyAlignment="1" applyProtection="1">
      <alignment horizontal="center" wrapText="1"/>
      <protection locked="0"/>
    </xf>
    <xf numFmtId="0" fontId="8" fillId="0" borderId="2" xfId="0" applyFont="1" applyBorder="1" applyAlignment="1" applyProtection="1">
      <alignment horizontal="right" wrapText="1"/>
      <protection locked="0"/>
    </xf>
    <xf numFmtId="0" fontId="8" fillId="0" borderId="0" xfId="0" applyFont="1" applyAlignment="1" applyProtection="1">
      <alignment horizontal="center" wrapText="1"/>
      <protection locked="0"/>
    </xf>
    <xf numFmtId="165" fontId="8" fillId="0" borderId="0" xfId="0" applyNumberFormat="1" applyFont="1" applyAlignment="1" applyProtection="1">
      <alignment horizontal="center" wrapText="1"/>
      <protection locked="0"/>
    </xf>
    <xf numFmtId="0" fontId="5" fillId="0" borderId="17" xfId="0" applyFont="1" applyBorder="1" applyAlignment="1" applyProtection="1">
      <alignment horizontal="right" wrapText="1"/>
      <protection locked="0"/>
    </xf>
    <xf numFmtId="165" fontId="6" fillId="0" borderId="0" xfId="0" applyNumberFormat="1" applyFont="1" applyAlignment="1" applyProtection="1">
      <alignment horizontal="center" vertical="top" wrapText="1"/>
      <protection locked="0"/>
    </xf>
    <xf numFmtId="0" fontId="5" fillId="0" borderId="0" xfId="0" applyFont="1" applyAlignment="1" applyProtection="1">
      <alignment horizontal="left" vertical="top" wrapText="1" indent="1"/>
      <protection locked="0"/>
    </xf>
    <xf numFmtId="0" fontId="0" fillId="0" borderId="0" xfId="0" applyAlignment="1" applyProtection="1">
      <alignment wrapText="1"/>
      <protection locked="0"/>
    </xf>
    <xf numFmtId="0" fontId="34" fillId="3" borderId="41" xfId="0" applyFont="1" applyFill="1" applyBorder="1" applyAlignment="1" applyProtection="1">
      <alignment horizontal="left" vertical="top" wrapText="1"/>
      <protection locked="0"/>
    </xf>
    <xf numFmtId="1" fontId="34" fillId="3" borderId="42" xfId="0" applyNumberFormat="1" applyFont="1" applyFill="1" applyBorder="1" applyAlignment="1" applyProtection="1">
      <alignment horizontal="center" vertical="top" wrapText="1"/>
      <protection locked="0"/>
    </xf>
    <xf numFmtId="1" fontId="34" fillId="3" borderId="42" xfId="0" applyNumberFormat="1" applyFont="1" applyFill="1" applyBorder="1" applyAlignment="1" applyProtection="1">
      <alignment horizontal="left" vertical="top" wrapText="1"/>
      <protection locked="0"/>
    </xf>
    <xf numFmtId="165" fontId="33" fillId="3" borderId="43" xfId="0" applyNumberFormat="1" applyFont="1" applyFill="1" applyBorder="1" applyAlignment="1" applyProtection="1">
      <alignment horizontal="right" vertical="top" wrapText="1"/>
      <protection locked="0"/>
    </xf>
    <xf numFmtId="0" fontId="8" fillId="0" borderId="0" xfId="0" applyFont="1" applyAlignment="1" applyProtection="1">
      <alignment vertical="top" wrapText="1"/>
      <protection locked="0"/>
    </xf>
    <xf numFmtId="0" fontId="18" fillId="0" borderId="0" xfId="0" applyFont="1" applyAlignment="1" applyProtection="1">
      <alignment horizontal="right" vertical="top" wrapText="1"/>
      <protection locked="0"/>
    </xf>
    <xf numFmtId="165" fontId="18" fillId="0" borderId="0" xfId="0" applyNumberFormat="1" applyFont="1" applyAlignment="1" applyProtection="1">
      <alignment horizontal="center" vertical="top" wrapText="1"/>
      <protection locked="0"/>
    </xf>
    <xf numFmtId="165" fontId="4" fillId="3" borderId="30" xfId="0" applyNumberFormat="1" applyFont="1" applyFill="1" applyBorder="1" applyAlignment="1">
      <alignment horizontal="right" vertical="top" wrapText="1"/>
    </xf>
    <xf numFmtId="0" fontId="8" fillId="0" borderId="8" xfId="0" applyFont="1" applyBorder="1" applyAlignment="1" applyProtection="1">
      <alignment horizontal="left" vertical="center" wrapText="1"/>
      <protection locked="0"/>
    </xf>
    <xf numFmtId="0" fontId="3" fillId="0" borderId="0" xfId="0" applyFont="1" applyAlignment="1">
      <alignment horizontal="right" vertical="center" wrapText="1"/>
    </xf>
    <xf numFmtId="0" fontId="3" fillId="4" borderId="20" xfId="0" applyFont="1" applyFill="1" applyBorder="1" applyAlignment="1">
      <alignment horizontal="center" vertical="center" wrapText="1"/>
    </xf>
    <xf numFmtId="0" fontId="25" fillId="5" borderId="30" xfId="0" applyFont="1" applyFill="1" applyBorder="1" applyAlignment="1">
      <alignment horizontal="left" vertical="center" wrapText="1"/>
    </xf>
    <xf numFmtId="165" fontId="6" fillId="4" borderId="0" xfId="0" applyNumberFormat="1" applyFont="1" applyFill="1" applyAlignment="1">
      <alignment horizontal="right" vertical="center" wrapText="1"/>
    </xf>
    <xf numFmtId="10" fontId="6" fillId="4" borderId="0" xfId="0" applyNumberFormat="1" applyFont="1" applyFill="1" applyAlignment="1">
      <alignment horizontal="center" vertical="center" wrapText="1"/>
    </xf>
    <xf numFmtId="0" fontId="6" fillId="4" borderId="0" xfId="0" applyFont="1" applyFill="1" applyAlignment="1">
      <alignment horizontal="center" vertical="center" wrapText="1"/>
    </xf>
    <xf numFmtId="49" fontId="5" fillId="5" borderId="15" xfId="2" applyNumberFormat="1" applyFont="1" applyFill="1" applyBorder="1" applyAlignment="1">
      <alignment horizontal="center" vertical="center" wrapText="1"/>
    </xf>
    <xf numFmtId="165" fontId="30" fillId="3" borderId="15" xfId="2" applyNumberFormat="1" applyFont="1" applyFill="1" applyBorder="1" applyAlignment="1">
      <alignment horizontal="center" vertical="center" wrapText="1"/>
    </xf>
    <xf numFmtId="165" fontId="4" fillId="3" borderId="16" xfId="2" applyNumberFormat="1" applyFont="1" applyFill="1" applyBorder="1" applyAlignment="1">
      <alignment horizontal="center" vertical="center" wrapText="1"/>
    </xf>
    <xf numFmtId="0" fontId="2" fillId="3" borderId="23" xfId="0" applyFont="1" applyFill="1" applyBorder="1" applyAlignment="1" applyProtection="1">
      <alignment horizontal="right" vertical="center" wrapText="1"/>
      <protection locked="0"/>
    </xf>
    <xf numFmtId="165" fontId="30" fillId="3" borderId="1" xfId="2" applyNumberFormat="1" applyFont="1" applyFill="1" applyBorder="1" applyAlignment="1">
      <alignment horizontal="center" vertical="center" wrapText="1"/>
    </xf>
    <xf numFmtId="165" fontId="8" fillId="4" borderId="1" xfId="2" applyNumberFormat="1" applyFont="1" applyFill="1" applyBorder="1" applyAlignment="1" applyProtection="1">
      <alignment horizontal="center" vertical="center" wrapText="1"/>
      <protection locked="0"/>
    </xf>
    <xf numFmtId="165" fontId="4" fillId="4" borderId="21" xfId="0" applyNumberFormat="1" applyFont="1" applyFill="1" applyBorder="1" applyAlignment="1" applyProtection="1">
      <alignment horizontal="right" vertical="top" wrapText="1"/>
      <protection locked="0"/>
    </xf>
    <xf numFmtId="165" fontId="4" fillId="4" borderId="15" xfId="0" applyNumberFormat="1" applyFont="1" applyFill="1" applyBorder="1" applyAlignment="1" applyProtection="1">
      <alignment horizontal="right" vertical="top" wrapText="1"/>
      <protection locked="0"/>
    </xf>
    <xf numFmtId="165" fontId="4" fillId="4" borderId="14" xfId="0" applyNumberFormat="1" applyFont="1" applyFill="1" applyBorder="1" applyAlignment="1" applyProtection="1">
      <alignment horizontal="right" vertical="top" wrapText="1"/>
      <protection locked="0"/>
    </xf>
    <xf numFmtId="165" fontId="6" fillId="0" borderId="7" xfId="0" applyNumberFormat="1" applyFont="1" applyBorder="1" applyAlignment="1">
      <alignment horizontal="right" vertical="center" wrapText="1"/>
    </xf>
    <xf numFmtId="10" fontId="6" fillId="0" borderId="7" xfId="0" applyNumberFormat="1" applyFont="1" applyBorder="1" applyAlignment="1">
      <alignment horizontal="center" vertical="center" wrapText="1"/>
    </xf>
    <xf numFmtId="165" fontId="6" fillId="0" borderId="1" xfId="0" applyNumberFormat="1" applyFont="1" applyBorder="1" applyAlignment="1">
      <alignment horizontal="right" vertical="center" wrapText="1"/>
    </xf>
    <xf numFmtId="165" fontId="6" fillId="0" borderId="27" xfId="0" applyNumberFormat="1" applyFont="1" applyBorder="1" applyAlignment="1">
      <alignment horizontal="right" vertical="center" wrapText="1"/>
    </xf>
    <xf numFmtId="10" fontId="6" fillId="0" borderId="27" xfId="0" applyNumberFormat="1" applyFont="1" applyBorder="1" applyAlignment="1">
      <alignment horizontal="center" vertical="center" wrapText="1"/>
    </xf>
    <xf numFmtId="9" fontId="6" fillId="0" borderId="7" xfId="4" applyFont="1" applyFill="1" applyBorder="1" applyAlignment="1" applyProtection="1">
      <alignment horizontal="center" vertical="center" wrapText="1"/>
    </xf>
    <xf numFmtId="165" fontId="18" fillId="0" borderId="0" xfId="0" applyNumberFormat="1" applyFont="1" applyAlignment="1" applyProtection="1">
      <alignment horizontal="center" vertical="center" wrapText="1"/>
      <protection locked="0"/>
    </xf>
    <xf numFmtId="0" fontId="5" fillId="0" borderId="0" xfId="0" applyFont="1" applyAlignment="1" applyProtection="1">
      <alignment horizontal="right" vertical="center" wrapText="1"/>
      <protection locked="0"/>
    </xf>
    <xf numFmtId="166" fontId="18" fillId="0" borderId="0" xfId="4" applyNumberFormat="1" applyFont="1" applyAlignment="1" applyProtection="1">
      <alignment horizontal="right" vertical="center" wrapText="1"/>
      <protection locked="0"/>
    </xf>
    <xf numFmtId="0" fontId="5" fillId="5" borderId="44" xfId="0" applyFont="1" applyFill="1" applyBorder="1" applyAlignment="1" applyProtection="1">
      <alignment horizontal="left" vertical="center" wrapText="1"/>
      <protection locked="0"/>
    </xf>
    <xf numFmtId="0" fontId="2" fillId="0" borderId="0" xfId="0" applyFont="1" applyAlignment="1" applyProtection="1">
      <alignment horizontal="center" vertical="top" wrapText="1"/>
      <protection locked="0"/>
    </xf>
    <xf numFmtId="1" fontId="2" fillId="0" borderId="0" xfId="0" applyNumberFormat="1" applyFont="1" applyAlignment="1" applyProtection="1">
      <alignment horizontal="center" vertical="top" wrapText="1"/>
      <protection locked="0"/>
    </xf>
    <xf numFmtId="164" fontId="2" fillId="0" borderId="0" xfId="0" applyNumberFormat="1" applyFont="1" applyAlignment="1" applyProtection="1">
      <alignment horizontal="center" vertical="top" wrapText="1"/>
      <protection locked="0"/>
    </xf>
    <xf numFmtId="0" fontId="2" fillId="0" borderId="0" xfId="0" applyFont="1" applyAlignment="1" applyProtection="1">
      <alignment horizontal="left" vertical="top" wrapText="1"/>
      <protection locked="0"/>
    </xf>
    <xf numFmtId="1" fontId="4" fillId="3" borderId="48" xfId="0" applyNumberFormat="1" applyFont="1" applyFill="1" applyBorder="1" applyAlignment="1" applyProtection="1">
      <alignment horizontal="right" vertical="top" wrapText="1"/>
      <protection locked="0"/>
    </xf>
    <xf numFmtId="1" fontId="2" fillId="0" borderId="3" xfId="0" applyNumberFormat="1" applyFont="1" applyBorder="1" applyAlignment="1" applyProtection="1">
      <alignment horizontal="center" vertical="top" wrapText="1"/>
      <protection locked="0"/>
    </xf>
    <xf numFmtId="1" fontId="2" fillId="0" borderId="1" xfId="0" applyNumberFormat="1" applyFont="1" applyBorder="1" applyAlignment="1" applyProtection="1">
      <alignment horizontal="left" vertical="top" wrapText="1"/>
      <protection locked="0"/>
    </xf>
    <xf numFmtId="1" fontId="2" fillId="0" borderId="1" xfId="0" applyNumberFormat="1" applyFont="1" applyBorder="1" applyAlignment="1" applyProtection="1">
      <alignment horizontal="center" vertical="top" wrapText="1"/>
      <protection locked="0"/>
    </xf>
    <xf numFmtId="0" fontId="2" fillId="0" borderId="2" xfId="0" applyFont="1" applyBorder="1" applyAlignment="1" applyProtection="1">
      <alignment horizontal="left" vertical="top" wrapText="1"/>
      <protection locked="0"/>
    </xf>
    <xf numFmtId="1" fontId="2" fillId="0" borderId="10" xfId="0" applyNumberFormat="1" applyFont="1" applyBorder="1" applyAlignment="1" applyProtection="1">
      <alignment horizontal="center" vertical="top" wrapText="1"/>
      <protection locked="0"/>
    </xf>
    <xf numFmtId="1" fontId="2" fillId="0" borderId="7" xfId="0" applyNumberFormat="1" applyFont="1" applyBorder="1" applyAlignment="1" applyProtection="1">
      <alignment horizontal="left" vertical="top" wrapText="1"/>
      <protection locked="0"/>
    </xf>
    <xf numFmtId="1" fontId="2" fillId="0" borderId="7" xfId="0" applyNumberFormat="1" applyFont="1" applyBorder="1" applyAlignment="1" applyProtection="1">
      <alignment horizontal="center" vertical="top" wrapText="1"/>
      <protection locked="0"/>
    </xf>
    <xf numFmtId="0" fontId="2" fillId="0" borderId="11" xfId="0" applyFont="1" applyBorder="1" applyAlignment="1" applyProtection="1">
      <alignment horizontal="left" vertical="top" wrapText="1"/>
      <protection locked="0"/>
    </xf>
    <xf numFmtId="1" fontId="34" fillId="3" borderId="62" xfId="0" applyNumberFormat="1" applyFont="1" applyFill="1" applyBorder="1" applyAlignment="1" applyProtection="1">
      <alignment horizontal="center" vertical="top" wrapText="1"/>
      <protection locked="0"/>
    </xf>
    <xf numFmtId="1" fontId="5" fillId="5" borderId="63" xfId="0" applyNumberFormat="1" applyFont="1" applyFill="1" applyBorder="1" applyAlignment="1" applyProtection="1">
      <alignment horizontal="center" vertical="center" wrapText="1"/>
      <protection locked="0"/>
    </xf>
    <xf numFmtId="49" fontId="2" fillId="0" borderId="0" xfId="0" applyNumberFormat="1" applyFont="1" applyAlignment="1" applyProtection="1">
      <alignment horizontal="left" vertical="top" wrapText="1"/>
      <protection locked="0"/>
    </xf>
    <xf numFmtId="49" fontId="32" fillId="0" borderId="0" xfId="0" applyNumberFormat="1" applyFont="1" applyAlignment="1">
      <alignment horizontal="center" vertical="center" wrapText="1"/>
    </xf>
    <xf numFmtId="0" fontId="5" fillId="0" borderId="0" xfId="0" applyFont="1" applyAlignment="1">
      <alignment horizontal="right" vertical="center" wrapText="1"/>
    </xf>
    <xf numFmtId="0" fontId="5" fillId="5" borderId="31"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6" fillId="0" borderId="50" xfId="0" applyFont="1" applyBorder="1" applyAlignment="1" applyProtection="1">
      <alignment vertical="top" wrapText="1"/>
      <protection locked="0"/>
    </xf>
    <xf numFmtId="0" fontId="6" fillId="0" borderId="18" xfId="0" applyFont="1" applyBorder="1" applyAlignment="1" applyProtection="1">
      <alignment vertical="top" wrapText="1"/>
      <protection locked="0"/>
    </xf>
    <xf numFmtId="0" fontId="6" fillId="0" borderId="19" xfId="0" applyFont="1" applyBorder="1" applyAlignment="1" applyProtection="1">
      <alignment vertical="top" wrapText="1"/>
      <protection locked="0"/>
    </xf>
    <xf numFmtId="0" fontId="6" fillId="0" borderId="51"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0" fontId="6" fillId="0" borderId="52" xfId="0" applyFont="1" applyBorder="1" applyAlignment="1" applyProtection="1">
      <alignment vertical="top" wrapText="1"/>
      <protection locked="0"/>
    </xf>
    <xf numFmtId="0" fontId="28" fillId="5" borderId="26" xfId="0" applyFont="1" applyFill="1" applyBorder="1" applyAlignment="1">
      <alignment horizontal="center" vertical="center" wrapText="1"/>
    </xf>
    <xf numFmtId="0" fontId="18" fillId="5" borderId="48" xfId="0" applyFont="1" applyFill="1" applyBorder="1" applyAlignment="1">
      <alignment horizontal="center" vertical="center" wrapText="1"/>
    </xf>
    <xf numFmtId="0" fontId="18" fillId="5" borderId="25" xfId="0" applyFont="1" applyFill="1" applyBorder="1" applyAlignment="1">
      <alignment horizontal="center" vertical="center" wrapText="1"/>
    </xf>
    <xf numFmtId="0" fontId="21" fillId="5" borderId="26" xfId="0" applyFont="1" applyFill="1" applyBorder="1" applyAlignment="1">
      <alignment horizontal="left" vertical="center" wrapText="1" readingOrder="1"/>
    </xf>
    <xf numFmtId="0" fontId="21" fillId="5" borderId="48" xfId="0" applyFont="1" applyFill="1" applyBorder="1" applyAlignment="1">
      <alignment horizontal="left" vertical="center" wrapText="1" readingOrder="1"/>
    </xf>
    <xf numFmtId="0" fontId="21" fillId="5" borderId="25" xfId="0" applyFont="1" applyFill="1" applyBorder="1" applyAlignment="1">
      <alignment horizontal="left" vertical="center" wrapText="1" readingOrder="1"/>
    </xf>
    <xf numFmtId="0" fontId="5" fillId="0" borderId="53" xfId="0" applyFont="1" applyBorder="1" applyAlignment="1">
      <alignment horizontal="center" vertical="center" wrapText="1"/>
    </xf>
    <xf numFmtId="0" fontId="3" fillId="0" borderId="61" xfId="0" applyFont="1" applyBorder="1" applyAlignment="1">
      <alignment horizontal="center" vertical="center" wrapText="1"/>
    </xf>
    <xf numFmtId="0" fontId="4" fillId="5" borderId="60" xfId="0" applyFont="1" applyFill="1" applyBorder="1" applyAlignment="1">
      <alignment horizontal="center" vertical="center" wrapText="1"/>
    </xf>
    <xf numFmtId="0" fontId="4" fillId="5" borderId="48"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59"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58" xfId="0" applyFont="1" applyFill="1" applyBorder="1" applyAlignment="1">
      <alignment horizontal="center" vertical="center" wrapText="1"/>
    </xf>
    <xf numFmtId="0" fontId="4" fillId="6" borderId="40"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52" xfId="0" applyFont="1" applyFill="1" applyBorder="1" applyAlignment="1">
      <alignment horizontal="center" vertical="center" wrapText="1"/>
    </xf>
    <xf numFmtId="49" fontId="11" fillId="0" borderId="20" xfId="0" applyNumberFormat="1" applyFont="1" applyBorder="1" applyAlignment="1">
      <alignment horizontal="center" vertical="center" wrapText="1"/>
    </xf>
    <xf numFmtId="0" fontId="5" fillId="5" borderId="22" xfId="0" applyFont="1" applyFill="1" applyBorder="1" applyAlignment="1">
      <alignment horizontal="center" vertical="center" wrapText="1"/>
    </xf>
    <xf numFmtId="49" fontId="3" fillId="0" borderId="0" xfId="0" applyNumberFormat="1" applyFont="1" applyAlignment="1">
      <alignment horizontal="left" vertical="center" wrapText="1"/>
    </xf>
    <xf numFmtId="0" fontId="5" fillId="5" borderId="44"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17" fillId="5" borderId="50"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5" borderId="51"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4" fillId="5" borderId="52" xfId="0" applyFont="1" applyFill="1" applyBorder="1" applyAlignment="1">
      <alignment horizontal="left" vertical="center" wrapText="1"/>
    </xf>
    <xf numFmtId="0" fontId="4" fillId="0" borderId="20" xfId="0" applyFont="1" applyBorder="1" applyAlignment="1">
      <alignment vertical="center" wrapText="1"/>
    </xf>
    <xf numFmtId="165" fontId="5" fillId="5" borderId="44" xfId="0" applyNumberFormat="1" applyFont="1" applyFill="1" applyBorder="1" applyAlignment="1">
      <alignment horizontal="center" vertical="center" wrapText="1"/>
    </xf>
    <xf numFmtId="165" fontId="5" fillId="5" borderId="32" xfId="0" applyNumberFormat="1" applyFont="1" applyFill="1" applyBorder="1" applyAlignment="1">
      <alignment horizontal="center" vertical="center" wrapText="1"/>
    </xf>
    <xf numFmtId="0" fontId="5" fillId="5" borderId="46"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4" fillId="0" borderId="0" xfId="0" applyFont="1" applyAlignment="1">
      <alignment vertical="center" wrapText="1"/>
    </xf>
    <xf numFmtId="0" fontId="4" fillId="0" borderId="13" xfId="0" applyFont="1" applyBorder="1" applyAlignment="1">
      <alignment vertical="center" wrapText="1"/>
    </xf>
    <xf numFmtId="0" fontId="2" fillId="0" borderId="26" xfId="0" applyFont="1" applyBorder="1" applyAlignment="1" applyProtection="1">
      <alignment vertical="top" wrapText="1"/>
      <protection locked="0"/>
    </xf>
    <xf numFmtId="0" fontId="6" fillId="0" borderId="48" xfId="0" applyFont="1" applyBorder="1" applyAlignment="1" applyProtection="1">
      <alignment vertical="top" wrapText="1"/>
      <protection locked="0"/>
    </xf>
    <xf numFmtId="0" fontId="6" fillId="0" borderId="25" xfId="0" applyFont="1" applyBorder="1" applyAlignment="1" applyProtection="1">
      <alignment vertical="top" wrapText="1"/>
      <protection locked="0"/>
    </xf>
    <xf numFmtId="0" fontId="4" fillId="5" borderId="26" xfId="0" applyFont="1" applyFill="1" applyBorder="1" applyAlignment="1">
      <alignment horizontal="left" vertical="center" wrapText="1"/>
    </xf>
    <xf numFmtId="0" fontId="4" fillId="5" borderId="48" xfId="0" applyFont="1" applyFill="1" applyBorder="1" applyAlignment="1">
      <alignment horizontal="left" vertical="center" wrapText="1"/>
    </xf>
    <xf numFmtId="0" fontId="4" fillId="5" borderId="25" xfId="0" applyFont="1" applyFill="1" applyBorder="1" applyAlignment="1">
      <alignment horizontal="left" vertical="center" wrapText="1"/>
    </xf>
    <xf numFmtId="0" fontId="2" fillId="4" borderId="50" xfId="0" applyFont="1" applyFill="1" applyBorder="1" applyAlignment="1" applyProtection="1">
      <alignment horizontal="left" vertical="center" wrapText="1"/>
      <protection locked="0"/>
    </xf>
    <xf numFmtId="0" fontId="6" fillId="4" borderId="18" xfId="0" applyFont="1" applyFill="1" applyBorder="1" applyAlignment="1" applyProtection="1">
      <alignment horizontal="left" vertical="center" wrapText="1"/>
      <protection locked="0"/>
    </xf>
    <xf numFmtId="0" fontId="6" fillId="4" borderId="19" xfId="0" applyFont="1" applyFill="1" applyBorder="1" applyAlignment="1" applyProtection="1">
      <alignment horizontal="left" vertical="center" wrapText="1"/>
      <protection locked="0"/>
    </xf>
    <xf numFmtId="0" fontId="6" fillId="4" borderId="12" xfId="0" applyFont="1" applyFill="1" applyBorder="1" applyAlignment="1" applyProtection="1">
      <alignment horizontal="left" vertical="center" wrapText="1"/>
      <protection locked="0"/>
    </xf>
    <xf numFmtId="0" fontId="6" fillId="4" borderId="0" xfId="0" applyFont="1" applyFill="1" applyAlignment="1" applyProtection="1">
      <alignment horizontal="left" vertical="center" wrapText="1"/>
      <protection locked="0"/>
    </xf>
    <xf numFmtId="0" fontId="6" fillId="4" borderId="13" xfId="0" applyFont="1" applyFill="1" applyBorder="1" applyAlignment="1" applyProtection="1">
      <alignment horizontal="left" vertical="center" wrapText="1"/>
      <protection locked="0"/>
    </xf>
    <xf numFmtId="0" fontId="6" fillId="4" borderId="51" xfId="0" applyFont="1" applyFill="1" applyBorder="1" applyAlignment="1" applyProtection="1">
      <alignment horizontal="left" vertical="center" wrapText="1"/>
      <protection locked="0"/>
    </xf>
    <xf numFmtId="0" fontId="6" fillId="4" borderId="20" xfId="0" applyFont="1" applyFill="1" applyBorder="1" applyAlignment="1" applyProtection="1">
      <alignment horizontal="left" vertical="center" wrapText="1"/>
      <protection locked="0"/>
    </xf>
    <xf numFmtId="0" fontId="6" fillId="4" borderId="52" xfId="0" applyFont="1" applyFill="1" applyBorder="1" applyAlignment="1" applyProtection="1">
      <alignment horizontal="left" vertical="center" wrapText="1"/>
      <protection locked="0"/>
    </xf>
    <xf numFmtId="0" fontId="4" fillId="5" borderId="50" xfId="0" applyFont="1" applyFill="1" applyBorder="1" applyAlignment="1">
      <alignment horizontal="left" vertical="center" wrapText="1"/>
    </xf>
    <xf numFmtId="49" fontId="5" fillId="5" borderId="22" xfId="2" applyNumberFormat="1" applyFont="1" applyFill="1" applyBorder="1" applyAlignment="1">
      <alignment horizontal="center" vertical="center" wrapText="1"/>
    </xf>
    <xf numFmtId="49" fontId="5" fillId="5" borderId="38" xfId="2" applyNumberFormat="1" applyFont="1" applyFill="1" applyBorder="1" applyAlignment="1">
      <alignment horizontal="center" vertical="center" wrapText="1"/>
    </xf>
    <xf numFmtId="0" fontId="17" fillId="5" borderId="26" xfId="0" applyFont="1" applyFill="1" applyBorder="1" applyAlignment="1" applyProtection="1">
      <alignment horizontal="left" vertical="center" wrapText="1"/>
      <protection locked="0"/>
    </xf>
    <xf numFmtId="0" fontId="17" fillId="5" borderId="48" xfId="0" applyFont="1" applyFill="1" applyBorder="1" applyAlignment="1" applyProtection="1">
      <alignment horizontal="left" vertical="center" wrapText="1"/>
      <protection locked="0"/>
    </xf>
    <xf numFmtId="0" fontId="17" fillId="5" borderId="25" xfId="0" applyFont="1" applyFill="1" applyBorder="1" applyAlignment="1" applyProtection="1">
      <alignment horizontal="left" vertical="center" wrapText="1"/>
      <protection locked="0"/>
    </xf>
    <xf numFmtId="0" fontId="6" fillId="0" borderId="50" xfId="0" applyFont="1" applyBorder="1" applyAlignment="1" applyProtection="1">
      <alignment horizontal="left" vertical="top" wrapText="1"/>
      <protection locked="0"/>
    </xf>
    <xf numFmtId="0" fontId="6" fillId="0" borderId="18" xfId="0" applyFont="1" applyBorder="1" applyAlignment="1" applyProtection="1">
      <alignment horizontal="left" vertical="top" wrapText="1"/>
      <protection locked="0"/>
    </xf>
    <xf numFmtId="0" fontId="6" fillId="0" borderId="19" xfId="0" applyFont="1" applyBorder="1" applyAlignment="1" applyProtection="1">
      <alignment horizontal="left" vertical="top" wrapText="1"/>
      <protection locked="0"/>
    </xf>
    <xf numFmtId="0" fontId="6" fillId="0" borderId="51" xfId="0" applyFont="1" applyBorder="1" applyAlignment="1" applyProtection="1">
      <alignment horizontal="left" vertical="top" wrapText="1"/>
      <protection locked="0"/>
    </xf>
    <xf numFmtId="0" fontId="6" fillId="0" borderId="20" xfId="0" applyFont="1" applyBorder="1" applyAlignment="1" applyProtection="1">
      <alignment horizontal="left" vertical="top" wrapText="1"/>
      <protection locked="0"/>
    </xf>
    <xf numFmtId="0" fontId="6" fillId="0" borderId="52" xfId="0" applyFont="1" applyBorder="1" applyAlignment="1" applyProtection="1">
      <alignment horizontal="left" vertical="top" wrapText="1"/>
      <protection locked="0"/>
    </xf>
    <xf numFmtId="0" fontId="11" fillId="0" borderId="0" xfId="0" applyFont="1" applyAlignment="1" applyProtection="1">
      <alignment horizontal="center" vertical="center" wrapText="1"/>
      <protection locked="0"/>
    </xf>
    <xf numFmtId="49" fontId="3" fillId="0" borderId="0" xfId="0" applyNumberFormat="1" applyFont="1" applyAlignment="1" applyProtection="1">
      <alignment horizontal="left" vertical="top" wrapText="1"/>
      <protection locked="0"/>
    </xf>
    <xf numFmtId="0" fontId="5" fillId="5" borderId="48" xfId="0" applyFont="1" applyFill="1" applyBorder="1" applyAlignment="1" applyProtection="1">
      <alignment horizontal="left" vertical="top" wrapText="1"/>
      <protection locked="0"/>
    </xf>
    <xf numFmtId="0" fontId="5" fillId="5" borderId="25" xfId="0" applyFont="1" applyFill="1" applyBorder="1" applyAlignment="1" applyProtection="1">
      <alignment horizontal="left" vertical="top" wrapText="1"/>
      <protection locked="0"/>
    </xf>
    <xf numFmtId="0" fontId="14" fillId="0" borderId="20" xfId="0" applyFont="1" applyBorder="1" applyAlignment="1" applyProtection="1">
      <alignment horizontal="center" vertical="center" wrapText="1"/>
      <protection locked="0"/>
    </xf>
    <xf numFmtId="0" fontId="13" fillId="5" borderId="26" xfId="0" applyFont="1" applyFill="1" applyBorder="1" applyAlignment="1" applyProtection="1">
      <alignment horizontal="left" vertical="center" wrapText="1"/>
      <protection locked="0"/>
    </xf>
    <xf numFmtId="0" fontId="13" fillId="5" borderId="48" xfId="0" applyFont="1" applyFill="1" applyBorder="1" applyAlignment="1" applyProtection="1">
      <alignment horizontal="left" vertical="center" wrapText="1"/>
      <protection locked="0"/>
    </xf>
    <xf numFmtId="0" fontId="13" fillId="5" borderId="25" xfId="0" applyFont="1" applyFill="1" applyBorder="1" applyAlignment="1" applyProtection="1">
      <alignment horizontal="left" vertical="center" wrapText="1"/>
      <protection locked="0"/>
    </xf>
    <xf numFmtId="0" fontId="5" fillId="5" borderId="26" xfId="0" applyFont="1" applyFill="1" applyBorder="1" applyAlignment="1" applyProtection="1">
      <alignment horizontal="center" vertical="top" wrapText="1"/>
      <protection locked="0"/>
    </xf>
    <xf numFmtId="0" fontId="5" fillId="5" borderId="48" xfId="0" applyFont="1" applyFill="1" applyBorder="1" applyAlignment="1" applyProtection="1">
      <alignment horizontal="center" vertical="top" wrapText="1"/>
      <protection locked="0"/>
    </xf>
    <xf numFmtId="0" fontId="5" fillId="5" borderId="25" xfId="0" applyFont="1" applyFill="1" applyBorder="1" applyAlignment="1" applyProtection="1">
      <alignment horizontal="center" vertical="top" wrapText="1"/>
      <protection locked="0"/>
    </xf>
    <xf numFmtId="0" fontId="14" fillId="0" borderId="0" xfId="0" applyFont="1" applyAlignment="1" applyProtection="1">
      <alignment horizontal="center" vertical="center" wrapText="1"/>
      <protection locked="0"/>
    </xf>
    <xf numFmtId="0" fontId="2" fillId="0" borderId="50" xfId="0" applyFont="1" applyBorder="1" applyAlignment="1" applyProtection="1">
      <alignment horizontal="left" vertical="top" wrapText="1"/>
      <protection locked="0"/>
    </xf>
    <xf numFmtId="0" fontId="2" fillId="5" borderId="26" xfId="0" applyFont="1" applyFill="1" applyBorder="1" applyAlignment="1" applyProtection="1">
      <alignment horizontal="left" vertical="center" wrapText="1"/>
      <protection locked="0"/>
    </xf>
    <xf numFmtId="0" fontId="6" fillId="5" borderId="48" xfId="0" applyFont="1" applyFill="1" applyBorder="1" applyAlignment="1" applyProtection="1">
      <alignment horizontal="left" vertical="center" wrapText="1"/>
      <protection locked="0"/>
    </xf>
    <xf numFmtId="0" fontId="6" fillId="5" borderId="25" xfId="0" applyFont="1" applyFill="1" applyBorder="1" applyAlignment="1" applyProtection="1">
      <alignment horizontal="left" vertical="center" wrapText="1"/>
      <protection locked="0"/>
    </xf>
    <xf numFmtId="49" fontId="3" fillId="0" borderId="0" xfId="0" applyNumberFormat="1" applyFont="1" applyAlignment="1" applyProtection="1">
      <alignment horizontal="right" vertical="top" wrapText="1"/>
      <protection locked="0"/>
    </xf>
    <xf numFmtId="0" fontId="3" fillId="0" borderId="0" xfId="0" applyFont="1" applyAlignment="1" applyProtection="1">
      <alignment vertical="top" wrapText="1"/>
      <protection locked="0"/>
    </xf>
    <xf numFmtId="0" fontId="2" fillId="0" borderId="50" xfId="0" applyFont="1" applyBorder="1" applyAlignment="1" applyProtection="1">
      <alignment vertical="top" wrapText="1"/>
      <protection locked="0"/>
    </xf>
    <xf numFmtId="0" fontId="6" fillId="0" borderId="12"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6" fillId="0" borderId="13" xfId="0" applyFont="1" applyBorder="1" applyAlignment="1" applyProtection="1">
      <alignment vertical="top" wrapText="1"/>
      <protection locked="0"/>
    </xf>
    <xf numFmtId="166" fontId="5" fillId="4" borderId="1" xfId="4" applyNumberFormat="1" applyFont="1" applyFill="1" applyBorder="1" applyAlignment="1" applyProtection="1">
      <alignment horizontal="center" wrapText="1"/>
      <protection locked="0"/>
    </xf>
    <xf numFmtId="0" fontId="0" fillId="4" borderId="15" xfId="0" applyFill="1" applyBorder="1" applyAlignment="1" applyProtection="1">
      <alignment horizontal="center" wrapText="1"/>
      <protection locked="0"/>
    </xf>
    <xf numFmtId="165" fontId="5" fillId="4" borderId="1" xfId="1" applyNumberFormat="1" applyFont="1" applyFill="1" applyBorder="1" applyAlignment="1" applyProtection="1">
      <alignment horizontal="center" wrapText="1"/>
      <protection locked="0"/>
    </xf>
    <xf numFmtId="166" fontId="5" fillId="3" borderId="1" xfId="4" applyNumberFormat="1" applyFont="1" applyFill="1" applyBorder="1" applyAlignment="1" applyProtection="1">
      <alignment horizontal="center" wrapText="1"/>
      <protection locked="0"/>
    </xf>
    <xf numFmtId="0" fontId="0" fillId="3" borderId="15" xfId="0" applyFill="1" applyBorder="1" applyAlignment="1" applyProtection="1">
      <alignment horizontal="center" wrapText="1"/>
      <protection locked="0"/>
    </xf>
    <xf numFmtId="165" fontId="5" fillId="5" borderId="1" xfId="1" applyNumberFormat="1" applyFont="1" applyFill="1" applyBorder="1" applyAlignment="1" applyProtection="1">
      <alignment horizontal="center" wrapText="1"/>
      <protection locked="0"/>
    </xf>
    <xf numFmtId="0" fontId="0" fillId="5" borderId="15" xfId="0" applyFill="1" applyBorder="1" applyAlignment="1" applyProtection="1">
      <alignment horizontal="center" wrapText="1"/>
      <protection locked="0"/>
    </xf>
    <xf numFmtId="0" fontId="24" fillId="5" borderId="26" xfId="0" applyFont="1" applyFill="1" applyBorder="1" applyProtection="1">
      <protection locked="0"/>
    </xf>
    <xf numFmtId="0" fontId="25" fillId="5" borderId="48" xfId="0" applyFont="1" applyFill="1" applyBorder="1" applyProtection="1">
      <protection locked="0"/>
    </xf>
    <xf numFmtId="0" fontId="25" fillId="5" borderId="25" xfId="0" applyFont="1" applyFill="1" applyBorder="1" applyProtection="1">
      <protection locked="0"/>
    </xf>
    <xf numFmtId="0" fontId="5" fillId="5" borderId="26" xfId="0" applyFont="1" applyFill="1" applyBorder="1" applyAlignment="1" applyProtection="1">
      <alignment horizontal="left" vertical="center" wrapText="1" indent="1"/>
      <protection locked="0"/>
    </xf>
    <xf numFmtId="0" fontId="5" fillId="5" borderId="48" xfId="0" applyFont="1" applyFill="1" applyBorder="1" applyAlignment="1" applyProtection="1">
      <alignment horizontal="left" vertical="center" wrapText="1" indent="1"/>
      <protection locked="0"/>
    </xf>
    <xf numFmtId="0" fontId="5" fillId="5" borderId="25" xfId="0" applyFont="1" applyFill="1" applyBorder="1" applyAlignment="1" applyProtection="1">
      <alignment horizontal="left" vertical="center" wrapText="1" indent="1"/>
      <protection locked="0"/>
    </xf>
    <xf numFmtId="0" fontId="4" fillId="4" borderId="26" xfId="0" applyFont="1" applyFill="1" applyBorder="1" applyAlignment="1" applyProtection="1">
      <alignment horizontal="left" vertical="center" wrapText="1"/>
      <protection locked="0"/>
    </xf>
    <xf numFmtId="0" fontId="6" fillId="4" borderId="48" xfId="0" applyFont="1" applyFill="1" applyBorder="1" applyAlignment="1" applyProtection="1">
      <alignment horizontal="left" vertical="center" wrapText="1"/>
      <protection locked="0"/>
    </xf>
    <xf numFmtId="0" fontId="6" fillId="4" borderId="25" xfId="0" applyFont="1" applyFill="1" applyBorder="1" applyAlignment="1" applyProtection="1">
      <alignment horizontal="left" vertical="center" wrapText="1"/>
      <protection locked="0"/>
    </xf>
    <xf numFmtId="165" fontId="5" fillId="3" borderId="27" xfId="1" applyNumberFormat="1" applyFont="1" applyFill="1" applyBorder="1" applyAlignment="1" applyProtection="1">
      <alignment horizontal="center" wrapText="1"/>
      <protection locked="0"/>
    </xf>
    <xf numFmtId="0" fontId="0" fillId="3" borderId="16" xfId="0" applyFill="1" applyBorder="1" applyAlignment="1" applyProtection="1">
      <alignment horizontal="center" wrapText="1"/>
      <protection locked="0"/>
    </xf>
    <xf numFmtId="165" fontId="5" fillId="3" borderId="1" xfId="1" applyNumberFormat="1" applyFont="1" applyFill="1" applyBorder="1" applyAlignment="1" applyProtection="1">
      <alignment horizontal="center" wrapText="1"/>
      <protection locked="0"/>
    </xf>
    <xf numFmtId="49" fontId="11" fillId="0" borderId="20" xfId="0" applyNumberFormat="1" applyFont="1" applyBorder="1" applyAlignment="1" applyProtection="1">
      <alignment horizontal="center" vertical="center"/>
      <protection locked="0"/>
    </xf>
    <xf numFmtId="49" fontId="5" fillId="5" borderId="22" xfId="0" applyNumberFormat="1" applyFont="1" applyFill="1" applyBorder="1" applyAlignment="1" applyProtection="1">
      <alignment horizontal="center" vertical="top" wrapText="1"/>
      <protection locked="0"/>
    </xf>
    <xf numFmtId="0" fontId="0" fillId="5" borderId="38" xfId="0" applyFill="1" applyBorder="1" applyAlignment="1" applyProtection="1">
      <alignment horizontal="center" vertical="top" wrapText="1"/>
      <protection locked="0"/>
    </xf>
    <xf numFmtId="166" fontId="5" fillId="5" borderId="1" xfId="4" applyNumberFormat="1" applyFont="1" applyFill="1" applyBorder="1" applyAlignment="1" applyProtection="1">
      <alignment horizontal="center" vertical="top" wrapText="1"/>
      <protection locked="0"/>
    </xf>
    <xf numFmtId="0" fontId="0" fillId="5" borderId="15" xfId="0" applyFill="1" applyBorder="1" applyAlignment="1" applyProtection="1">
      <alignment horizontal="center" vertical="top" wrapText="1"/>
      <protection locked="0"/>
    </xf>
    <xf numFmtId="0" fontId="11" fillId="0" borderId="20" xfId="0" applyFont="1" applyBorder="1" applyAlignment="1" applyProtection="1">
      <alignment horizontal="center" vertical="center" wrapText="1"/>
      <protection locked="0"/>
    </xf>
    <xf numFmtId="164" fontId="18" fillId="0" borderId="0" xfId="0" applyNumberFormat="1" applyFont="1" applyAlignment="1" applyProtection="1">
      <alignment horizontal="right" vertical="top" wrapText="1"/>
      <protection locked="0"/>
    </xf>
    <xf numFmtId="0" fontId="2" fillId="5" borderId="48" xfId="0" applyFont="1" applyFill="1" applyBorder="1" applyAlignment="1" applyProtection="1">
      <alignment horizontal="left" vertical="center" wrapText="1"/>
      <protection locked="0"/>
    </xf>
    <xf numFmtId="0" fontId="2" fillId="5" borderId="25" xfId="0" applyFont="1" applyFill="1" applyBorder="1" applyAlignment="1" applyProtection="1">
      <alignment horizontal="left" vertical="center" wrapText="1"/>
      <protection locked="0"/>
    </xf>
    <xf numFmtId="0" fontId="2" fillId="0" borderId="18"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51"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52" xfId="0" applyFont="1" applyBorder="1" applyAlignment="1" applyProtection="1">
      <alignment horizontal="left" vertical="top" wrapText="1"/>
      <protection locked="0"/>
    </xf>
  </cellXfs>
  <cellStyles count="7">
    <cellStyle name="Currency" xfId="1" builtinId="4"/>
    <cellStyle name="Normal" xfId="0" builtinId="0"/>
    <cellStyle name="Normal 2" xfId="2" xr:uid="{00000000-0005-0000-0000-000002000000}"/>
    <cellStyle name="Normal 2 2" xfId="5" xr:uid="{3603314B-5DB7-4DE8-B80D-079447D354E8}"/>
    <cellStyle name="Normal 3" xfId="3" xr:uid="{00000000-0005-0000-0000-000003000000}"/>
    <cellStyle name="Normal 3 2" xfId="6" xr:uid="{6B5D0335-D65E-4A75-8F98-B62DBCC85EF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M36"/>
  <sheetViews>
    <sheetView showGridLines="0" tabSelected="1" zoomScaleNormal="100" workbookViewId="0">
      <selection activeCell="P21" sqref="P21"/>
    </sheetView>
  </sheetViews>
  <sheetFormatPr defaultColWidth="9.1796875" defaultRowHeight="12.5" x14ac:dyDescent="0.25"/>
  <cols>
    <col min="1" max="1" width="24.1796875" style="37" customWidth="1"/>
    <col min="2" max="2" width="20.1796875" style="37" customWidth="1"/>
    <col min="3" max="3" width="19.1796875" style="37" customWidth="1"/>
    <col min="4" max="4" width="18.453125" style="14" customWidth="1"/>
    <col min="5" max="5" width="18.54296875" style="14" customWidth="1"/>
    <col min="6" max="6" width="60.1796875" style="16" customWidth="1"/>
    <col min="7" max="19" width="9.453125" style="14" customWidth="1"/>
    <col min="20" max="16384" width="9.1796875" style="14"/>
  </cols>
  <sheetData>
    <row r="1" spans="1:13" s="16" customFormat="1" ht="11.25" customHeight="1" x14ac:dyDescent="0.25">
      <c r="A1" s="29"/>
      <c r="B1" s="310" t="s">
        <v>32</v>
      </c>
      <c r="C1" s="310"/>
      <c r="D1" s="310"/>
      <c r="E1" s="310"/>
      <c r="F1" s="30"/>
    </row>
    <row r="2" spans="1:13" s="16" customFormat="1" ht="11.25" customHeight="1" x14ac:dyDescent="0.25">
      <c r="A2" s="31"/>
      <c r="B2" s="310"/>
      <c r="C2" s="310"/>
      <c r="D2" s="310"/>
      <c r="E2" s="310"/>
      <c r="F2" s="30"/>
    </row>
    <row r="3" spans="1:13" s="34" customFormat="1" ht="16.5" customHeight="1" x14ac:dyDescent="0.25">
      <c r="A3" s="32" t="s">
        <v>36</v>
      </c>
      <c r="B3" s="33"/>
      <c r="C3" s="311" t="s">
        <v>25</v>
      </c>
      <c r="D3" s="311"/>
      <c r="E3" s="311"/>
      <c r="F3" s="33"/>
    </row>
    <row r="4" spans="1:13" s="34" customFormat="1" ht="15" customHeight="1" x14ac:dyDescent="0.25">
      <c r="A4" s="32" t="s">
        <v>34</v>
      </c>
      <c r="B4" s="268"/>
      <c r="C4" s="311" t="s">
        <v>35</v>
      </c>
      <c r="D4" s="311"/>
      <c r="E4" s="311"/>
      <c r="F4" s="33"/>
    </row>
    <row r="5" spans="1:13" s="34" customFormat="1" ht="10.5" customHeight="1" thickBot="1" x14ac:dyDescent="0.3">
      <c r="A5" s="32"/>
      <c r="B5" s="35"/>
      <c r="C5" s="32"/>
      <c r="D5" s="32"/>
      <c r="E5" s="32"/>
      <c r="F5" s="36" t="s">
        <v>44</v>
      </c>
    </row>
    <row r="6" spans="1:13" ht="15.75" customHeight="1" thickBot="1" x14ac:dyDescent="0.3">
      <c r="A6" s="321" t="s">
        <v>109</v>
      </c>
      <c r="B6" s="322"/>
      <c r="C6" s="322"/>
      <c r="D6" s="322"/>
      <c r="E6" s="322"/>
      <c r="F6" s="323"/>
    </row>
    <row r="7" spans="1:13" ht="228.75" customHeight="1" thickBot="1" x14ac:dyDescent="0.3">
      <c r="A7" s="324" t="s">
        <v>129</v>
      </c>
      <c r="B7" s="325"/>
      <c r="C7" s="325"/>
      <c r="D7" s="325"/>
      <c r="E7" s="325"/>
      <c r="F7" s="326"/>
      <c r="H7" s="34"/>
      <c r="I7" s="34"/>
      <c r="J7" s="34"/>
      <c r="K7" s="34"/>
      <c r="L7" s="34"/>
      <c r="M7" s="34"/>
    </row>
    <row r="8" spans="1:13" ht="7.5" customHeight="1" thickBot="1" x14ac:dyDescent="0.3">
      <c r="D8" s="37"/>
      <c r="E8" s="37"/>
      <c r="F8" s="15"/>
      <c r="H8" s="34"/>
      <c r="I8" s="34"/>
      <c r="J8" s="34"/>
      <c r="K8" s="34"/>
      <c r="L8" s="34"/>
      <c r="M8" s="34"/>
    </row>
    <row r="9" spans="1:13" ht="29.25" customHeight="1" thickBot="1" x14ac:dyDescent="0.3">
      <c r="A9" s="312" t="s">
        <v>100</v>
      </c>
      <c r="B9" s="313"/>
      <c r="C9" s="313"/>
      <c r="D9" s="313"/>
      <c r="E9" s="313"/>
      <c r="F9" s="314"/>
      <c r="H9" s="34"/>
      <c r="I9" s="34"/>
      <c r="J9" s="34"/>
      <c r="K9" s="34"/>
      <c r="L9" s="34"/>
      <c r="M9" s="34"/>
    </row>
    <row r="10" spans="1:13" ht="31.5" thickBot="1" x14ac:dyDescent="0.3">
      <c r="A10" s="271" t="s">
        <v>0</v>
      </c>
      <c r="B10" s="49"/>
      <c r="C10" s="49"/>
      <c r="D10" s="49"/>
      <c r="E10" s="49"/>
      <c r="F10" s="51"/>
      <c r="H10" s="34"/>
      <c r="I10" s="34"/>
      <c r="J10" s="34"/>
      <c r="K10" s="34"/>
      <c r="L10" s="34"/>
      <c r="M10" s="34"/>
    </row>
    <row r="11" spans="1:13" ht="26.5" thickBot="1" x14ac:dyDescent="0.3">
      <c r="A11" s="327" t="s">
        <v>116</v>
      </c>
      <c r="B11" s="52" t="s">
        <v>124</v>
      </c>
      <c r="C11" s="52" t="s">
        <v>118</v>
      </c>
      <c r="D11" s="52" t="s">
        <v>125</v>
      </c>
      <c r="E11" s="52" t="s">
        <v>123</v>
      </c>
      <c r="F11" s="53" t="s">
        <v>113</v>
      </c>
      <c r="H11" s="34"/>
      <c r="I11" s="34"/>
      <c r="J11" s="34"/>
      <c r="K11" s="34"/>
      <c r="L11" s="34"/>
      <c r="M11" s="34"/>
    </row>
    <row r="12" spans="1:13" ht="24" customHeight="1" x14ac:dyDescent="0.25">
      <c r="A12" s="328"/>
      <c r="B12" s="284"/>
      <c r="C12" s="284">
        <v>0</v>
      </c>
      <c r="D12" s="284">
        <f>C12+B12</f>
        <v>0</v>
      </c>
      <c r="E12" s="289">
        <f>IF(D12&gt;0,C12/B12,0)</f>
        <v>0</v>
      </c>
      <c r="F12" s="158" t="s">
        <v>99</v>
      </c>
      <c r="H12" s="34"/>
      <c r="I12" s="34"/>
      <c r="J12" s="34"/>
      <c r="K12" s="34"/>
      <c r="L12" s="34"/>
      <c r="M12" s="34"/>
    </row>
    <row r="13" spans="1:13" ht="14.5" thickBot="1" x14ac:dyDescent="0.3">
      <c r="A13" s="270"/>
      <c r="B13" s="272"/>
      <c r="C13" s="272"/>
      <c r="D13" s="272"/>
      <c r="E13" s="273"/>
      <c r="F13" s="274"/>
      <c r="H13" s="34"/>
      <c r="I13" s="34"/>
      <c r="J13" s="34"/>
      <c r="K13" s="34"/>
      <c r="L13" s="34"/>
      <c r="M13" s="34"/>
    </row>
    <row r="14" spans="1:13" ht="31.5" thickBot="1" x14ac:dyDescent="0.3">
      <c r="A14" s="271" t="s">
        <v>117</v>
      </c>
      <c r="B14" s="49"/>
      <c r="C14" s="49"/>
      <c r="D14" s="49"/>
      <c r="E14" s="49"/>
      <c r="F14" s="51"/>
      <c r="H14" s="34"/>
      <c r="I14" s="34"/>
      <c r="J14" s="34"/>
      <c r="K14" s="34"/>
      <c r="L14" s="34"/>
      <c r="M14" s="34"/>
    </row>
    <row r="15" spans="1:13" s="38" customFormat="1" ht="26.15" customHeight="1" thickBot="1" x14ac:dyDescent="0.3">
      <c r="A15" s="54" t="s">
        <v>15</v>
      </c>
      <c r="B15" s="55" t="s">
        <v>8</v>
      </c>
      <c r="C15" s="55" t="s">
        <v>71</v>
      </c>
      <c r="D15" s="329" t="s">
        <v>73</v>
      </c>
      <c r="E15" s="330"/>
      <c r="F15" s="331"/>
      <c r="H15" s="34"/>
      <c r="I15" s="34"/>
      <c r="J15" s="34"/>
      <c r="K15" s="34"/>
      <c r="L15" s="34"/>
      <c r="M15" s="34"/>
    </row>
    <row r="16" spans="1:13" ht="15.75" customHeight="1" x14ac:dyDescent="0.25">
      <c r="A16" s="56" t="s">
        <v>2</v>
      </c>
      <c r="B16" s="284">
        <f>'a. Personnel'!E34</f>
        <v>0</v>
      </c>
      <c r="C16" s="285">
        <f>IF(B16&gt;0,B16/B$29,0)</f>
        <v>0</v>
      </c>
      <c r="D16" s="332"/>
      <c r="E16" s="333"/>
      <c r="F16" s="334"/>
      <c r="G16" s="16"/>
      <c r="H16" s="34"/>
      <c r="I16" s="34"/>
      <c r="J16" s="34"/>
      <c r="K16" s="34"/>
      <c r="L16" s="34"/>
      <c r="M16" s="34"/>
    </row>
    <row r="17" spans="1:13" ht="15.75" customHeight="1" x14ac:dyDescent="0.25">
      <c r="A17" s="57" t="s">
        <v>3</v>
      </c>
      <c r="B17" s="284">
        <f>'b. Fringe'!D13</f>
        <v>0</v>
      </c>
      <c r="C17" s="285">
        <f>IF(B17&gt;0,B17/B$29,0)</f>
        <v>0</v>
      </c>
      <c r="D17" s="335"/>
      <c r="E17" s="336"/>
      <c r="F17" s="337"/>
      <c r="G17" s="16"/>
      <c r="H17" s="34"/>
      <c r="I17" s="34"/>
      <c r="J17" s="34"/>
      <c r="K17" s="34"/>
      <c r="L17" s="34"/>
      <c r="M17" s="34"/>
    </row>
    <row r="18" spans="1:13" ht="15.75" customHeight="1" x14ac:dyDescent="0.25">
      <c r="A18" s="57" t="s">
        <v>4</v>
      </c>
      <c r="B18" s="284">
        <f>'c. Travel'!K12</f>
        <v>0</v>
      </c>
      <c r="C18" s="285">
        <f>IF(B18&gt;0,B18/B$29,0)</f>
        <v>0</v>
      </c>
      <c r="D18" s="335"/>
      <c r="E18" s="336"/>
      <c r="F18" s="337"/>
      <c r="G18" s="16"/>
      <c r="H18" s="34"/>
      <c r="I18" s="34"/>
      <c r="J18" s="34"/>
      <c r="K18" s="34"/>
      <c r="L18" s="34"/>
      <c r="M18" s="34"/>
    </row>
    <row r="19" spans="1:13" ht="15.75" customHeight="1" x14ac:dyDescent="0.25">
      <c r="A19" s="57" t="s">
        <v>5</v>
      </c>
      <c r="B19" s="284">
        <f>'d. Equipment'!E18</f>
        <v>0</v>
      </c>
      <c r="C19" s="285">
        <f>IF(B19&gt;0,B19/B$29,0)</f>
        <v>0</v>
      </c>
      <c r="D19" s="335"/>
      <c r="E19" s="336"/>
      <c r="F19" s="337"/>
      <c r="G19" s="16"/>
      <c r="H19" s="34"/>
      <c r="I19" s="34"/>
      <c r="J19" s="34"/>
      <c r="K19" s="34"/>
      <c r="L19" s="34"/>
      <c r="M19" s="34"/>
    </row>
    <row r="20" spans="1:13" ht="15.75" customHeight="1" x14ac:dyDescent="0.25">
      <c r="A20" s="57" t="s">
        <v>6</v>
      </c>
      <c r="B20" s="284">
        <f>'e. Supplies'!E18</f>
        <v>0</v>
      </c>
      <c r="C20" s="285">
        <f>IF(B20&gt;0,B20/B$29,0)</f>
        <v>0</v>
      </c>
      <c r="D20" s="335"/>
      <c r="E20" s="336"/>
      <c r="F20" s="337"/>
      <c r="G20" s="16"/>
      <c r="H20" s="34"/>
      <c r="I20" s="34"/>
      <c r="J20" s="34"/>
      <c r="K20" s="34"/>
      <c r="L20" s="34"/>
      <c r="M20" s="34"/>
    </row>
    <row r="21" spans="1:13" ht="14" x14ac:dyDescent="0.25">
      <c r="A21" s="58" t="s">
        <v>30</v>
      </c>
      <c r="B21" s="284"/>
      <c r="C21" s="285"/>
      <c r="D21" s="335"/>
      <c r="E21" s="336"/>
      <c r="F21" s="337"/>
      <c r="G21" s="16"/>
      <c r="H21" s="34"/>
      <c r="I21" s="34"/>
      <c r="J21" s="34"/>
      <c r="K21" s="34"/>
      <c r="L21" s="34"/>
      <c r="M21" s="34"/>
    </row>
    <row r="22" spans="1:13" ht="14" x14ac:dyDescent="0.25">
      <c r="A22" s="59" t="s">
        <v>45</v>
      </c>
      <c r="B22" s="284">
        <f>'f. Contractual'!D13</f>
        <v>0</v>
      </c>
      <c r="C22" s="285">
        <f t="shared" ref="C22:C28" si="0">IF(B22&gt;0,B22/B$29,0)</f>
        <v>0</v>
      </c>
      <c r="D22" s="335"/>
      <c r="E22" s="336"/>
      <c r="F22" s="337"/>
      <c r="G22" s="16"/>
      <c r="H22" s="34"/>
      <c r="I22" s="34"/>
      <c r="J22" s="34"/>
      <c r="K22" s="34"/>
      <c r="L22" s="34"/>
      <c r="M22" s="34"/>
    </row>
    <row r="23" spans="1:13" ht="14" x14ac:dyDescent="0.25">
      <c r="A23" s="59" t="s">
        <v>46</v>
      </c>
      <c r="B23" s="284">
        <f>'f. Contractual'!D22</f>
        <v>0</v>
      </c>
      <c r="C23" s="285">
        <f t="shared" si="0"/>
        <v>0</v>
      </c>
      <c r="D23" s="335"/>
      <c r="E23" s="336"/>
      <c r="F23" s="337"/>
      <c r="G23" s="16"/>
      <c r="H23" s="34"/>
      <c r="I23" s="34"/>
      <c r="J23" s="34"/>
      <c r="K23" s="34"/>
      <c r="L23" s="34"/>
      <c r="M23" s="34"/>
    </row>
    <row r="24" spans="1:13" ht="14" x14ac:dyDescent="0.25">
      <c r="A24" s="59" t="s">
        <v>48</v>
      </c>
      <c r="B24" s="284">
        <f>'f. Contractual'!D27</f>
        <v>0</v>
      </c>
      <c r="C24" s="285">
        <f t="shared" si="0"/>
        <v>0</v>
      </c>
      <c r="D24" s="335"/>
      <c r="E24" s="336"/>
      <c r="F24" s="337"/>
      <c r="G24" s="16"/>
      <c r="H24" s="34"/>
      <c r="I24" s="34"/>
      <c r="J24" s="34"/>
      <c r="K24" s="34"/>
      <c r="L24" s="34"/>
      <c r="M24" s="34"/>
    </row>
    <row r="25" spans="1:13" ht="14" x14ac:dyDescent="0.25">
      <c r="A25" s="60" t="s">
        <v>47</v>
      </c>
      <c r="B25" s="284">
        <f>'f. Contractual'!D29</f>
        <v>0</v>
      </c>
      <c r="C25" s="285">
        <f t="shared" si="0"/>
        <v>0</v>
      </c>
      <c r="D25" s="335"/>
      <c r="E25" s="336"/>
      <c r="F25" s="337"/>
      <c r="G25" s="16"/>
      <c r="H25" s="34"/>
      <c r="I25" s="34"/>
      <c r="J25" s="34"/>
      <c r="K25" s="34"/>
      <c r="L25" s="34"/>
      <c r="M25" s="34"/>
    </row>
    <row r="26" spans="1:13" ht="15.75" customHeight="1" x14ac:dyDescent="0.25">
      <c r="A26" s="57" t="s">
        <v>127</v>
      </c>
      <c r="B26" s="284">
        <f>'g. Other'!C14</f>
        <v>0</v>
      </c>
      <c r="C26" s="285">
        <f t="shared" si="0"/>
        <v>0</v>
      </c>
      <c r="D26" s="335"/>
      <c r="E26" s="336"/>
      <c r="F26" s="337"/>
      <c r="G26" s="16"/>
      <c r="H26" s="34"/>
      <c r="I26" s="34"/>
      <c r="J26" s="34"/>
      <c r="K26" s="34"/>
      <c r="L26" s="34"/>
      <c r="M26" s="34"/>
    </row>
    <row r="27" spans="1:13" ht="15.75" customHeight="1" x14ac:dyDescent="0.25">
      <c r="A27" s="57" t="s">
        <v>53</v>
      </c>
      <c r="B27" s="286">
        <f>B16+B17+B18+B19+B20+B25+B26</f>
        <v>0</v>
      </c>
      <c r="C27" s="285">
        <f t="shared" si="0"/>
        <v>0</v>
      </c>
      <c r="D27" s="335"/>
      <c r="E27" s="336"/>
      <c r="F27" s="337"/>
      <c r="G27" s="16"/>
      <c r="H27" s="34"/>
      <c r="I27" s="34"/>
      <c r="J27" s="34"/>
      <c r="K27" s="34"/>
      <c r="L27" s="34"/>
      <c r="M27" s="34"/>
    </row>
    <row r="28" spans="1:13" ht="15.75" customHeight="1" x14ac:dyDescent="0.25">
      <c r="A28" s="57" t="s">
        <v>128</v>
      </c>
      <c r="B28" s="284">
        <f>'h. Indirect'!B16</f>
        <v>0</v>
      </c>
      <c r="C28" s="285">
        <f t="shared" si="0"/>
        <v>0</v>
      </c>
      <c r="D28" s="335"/>
      <c r="E28" s="336"/>
      <c r="F28" s="337"/>
      <c r="G28" s="16"/>
      <c r="H28" s="34"/>
      <c r="I28" s="34"/>
      <c r="J28" s="34"/>
      <c r="K28" s="34"/>
      <c r="L28" s="34"/>
      <c r="M28" s="34"/>
    </row>
    <row r="29" spans="1:13" ht="15.75" customHeight="1" thickBot="1" x14ac:dyDescent="0.3">
      <c r="A29" s="61" t="s">
        <v>72</v>
      </c>
      <c r="B29" s="287">
        <f>B27+B28</f>
        <v>0</v>
      </c>
      <c r="C29" s="288">
        <f>C27+C28</f>
        <v>0</v>
      </c>
      <c r="D29" s="338"/>
      <c r="E29" s="339"/>
      <c r="F29" s="340"/>
      <c r="G29" s="16"/>
    </row>
    <row r="30" spans="1:13" ht="8.25" customHeight="1" thickBot="1" x14ac:dyDescent="0.3"/>
    <row r="31" spans="1:13" x14ac:dyDescent="0.25">
      <c r="A31" s="315" t="s">
        <v>74</v>
      </c>
      <c r="B31" s="316"/>
      <c r="C31" s="316"/>
      <c r="D31" s="316"/>
      <c r="E31" s="316"/>
      <c r="F31" s="317"/>
    </row>
    <row r="32" spans="1:13" ht="10.5" customHeight="1" thickBot="1" x14ac:dyDescent="0.3">
      <c r="A32" s="318"/>
      <c r="B32" s="319"/>
      <c r="C32" s="319"/>
      <c r="D32" s="319"/>
      <c r="E32" s="319"/>
      <c r="F32" s="320"/>
    </row>
    <row r="36" spans="1:3" ht="13" x14ac:dyDescent="0.25">
      <c r="A36" s="39"/>
      <c r="B36" s="39"/>
      <c r="C36" s="39"/>
    </row>
  </sheetData>
  <sheetProtection formatCells="0" formatColumns="0" formatRows="0" selectLockedCells="1"/>
  <customSheetViews>
    <customSheetView guid="{BF352FCE-C1BE-4B84-9561-6030FEF6A15F}" scale="90" showPageBreaks="1" fitToPage="1">
      <selection activeCell="C1" sqref="C1:F2"/>
      <pageMargins left="0.5" right="0.5" top="0.25" bottom="0.25" header="0.5" footer="0.5"/>
      <printOptions horizontalCentered="1"/>
      <pageSetup scale="85" orientation="landscape" horizontalDpi="300" verticalDpi="300" r:id="rId1"/>
      <headerFooter alignWithMargins="0"/>
    </customSheetView>
    <customSheetView guid="{D5CEF8EB-A9A7-4458-BF65-8F18E34CBA87}" scale="90">
      <selection activeCell="A8" sqref="A8:G8"/>
      <pageMargins left="0.5" right="0.5" top="0.25" bottom="0.25" header="0.5" footer="0.5"/>
      <printOptions horizontalCentered="1"/>
      <pageSetup scale="85" fitToHeight="2" orientation="landscape" horizontalDpi="300" verticalDpi="300" r:id="rId2"/>
      <headerFooter alignWithMargins="0"/>
    </customSheetView>
    <customSheetView guid="{6588CF8C-0BB8-4786-9A46-0A2D10254132}" scale="90" topLeftCell="A10">
      <selection activeCell="C38" sqref="C38"/>
      <pageMargins left="0.5" right="0.5" top="0.25" bottom="0.25" header="0.5" footer="0.5"/>
      <printOptions horizontalCentered="1"/>
      <pageSetup scale="85" fitToHeight="2" orientation="landscape" horizontalDpi="300" verticalDpi="300" r:id="rId3"/>
      <headerFooter alignWithMargins="0"/>
    </customSheetView>
    <customSheetView guid="{712CE29F-EFCA-4968-A7C5-599F87319D6A}" scale="90">
      <selection activeCell="D24" sqref="D24"/>
      <pageMargins left="0.5" right="0.5" top="0.25" bottom="0.25" header="0.5" footer="0.5"/>
      <printOptions horizontalCentered="1"/>
      <pageSetup scale="85" fitToHeight="2" orientation="landscape" horizontalDpi="300" verticalDpi="300" r:id="rId4"/>
      <headerFooter alignWithMargins="0"/>
    </customSheetView>
    <customSheetView guid="{5BEC5FDE-32D0-42EF-8D2A-06DCBD4F05CC}" scale="90" topLeftCell="A7">
      <selection activeCell="M21" sqref="M21"/>
      <pageMargins left="0.5" right="0.5" top="0.25" bottom="0.25" header="0.5" footer="0.5"/>
      <printOptions horizontalCentered="1"/>
      <pageSetup scale="85" fitToHeight="2" orientation="landscape" horizontalDpi="300" verticalDpi="300" r:id="rId5"/>
      <headerFooter alignWithMargins="0"/>
    </customSheetView>
    <customSheetView guid="{D7FF18E2-A72D-4088-BD59-9D74A43C39A8}" scale="90" topLeftCell="A7">
      <selection activeCell="D14" sqref="D14"/>
      <pageMargins left="0.5" right="0.5" top="0.25" bottom="0.25" header="0.5" footer="0.5"/>
      <printOptions horizontalCentered="1"/>
      <pageSetup scale="85" fitToHeight="2" orientation="landscape" horizontalDpi="300" verticalDpi="300" r:id="rId6"/>
      <headerFooter alignWithMargins="0"/>
    </customSheetView>
  </customSheetViews>
  <mergeCells count="23">
    <mergeCell ref="D27:F27"/>
    <mergeCell ref="D28:F28"/>
    <mergeCell ref="D29:F29"/>
    <mergeCell ref="D22:F22"/>
    <mergeCell ref="D23:F23"/>
    <mergeCell ref="D24:F24"/>
    <mergeCell ref="D25:F25"/>
    <mergeCell ref="B1:E2"/>
    <mergeCell ref="C3:E3"/>
    <mergeCell ref="A9:F9"/>
    <mergeCell ref="A31:F32"/>
    <mergeCell ref="C4:E4"/>
    <mergeCell ref="A6:F6"/>
    <mergeCell ref="A7:F7"/>
    <mergeCell ref="A11:A12"/>
    <mergeCell ref="D15:F15"/>
    <mergeCell ref="D16:F16"/>
    <mergeCell ref="D17:F17"/>
    <mergeCell ref="D18:F18"/>
    <mergeCell ref="D19:F19"/>
    <mergeCell ref="D20:F20"/>
    <mergeCell ref="D21:F21"/>
    <mergeCell ref="D26:F26"/>
  </mergeCells>
  <phoneticPr fontId="3" type="noConversion"/>
  <printOptions horizontalCentered="1"/>
  <pageMargins left="0.5" right="0.5" top="0.25" bottom="0.25" header="0.5" footer="0.5"/>
  <pageSetup scale="80" orientation="landscape" horizontalDpi="300" verticalDpi="300"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tint="4.9989318521683403E-2"/>
    <pageSetUpPr fitToPage="1"/>
  </sheetPr>
  <dimension ref="A1:L22"/>
  <sheetViews>
    <sheetView showGridLines="0" zoomScaleNormal="100" workbookViewId="0">
      <selection activeCell="B19" sqref="B19"/>
    </sheetView>
  </sheetViews>
  <sheetFormatPr defaultColWidth="9.1796875" defaultRowHeight="12.5" x14ac:dyDescent="0.25"/>
  <cols>
    <col min="1" max="1" width="22.453125" style="184" customWidth="1"/>
    <col min="2" max="2" width="15.1796875" style="180" customWidth="1"/>
    <col min="3" max="3" width="97.453125" style="181" customWidth="1"/>
    <col min="4" max="4" width="16.453125" style="207" customWidth="1"/>
    <col min="5" max="16384" width="9.1796875" style="6"/>
  </cols>
  <sheetData>
    <row r="1" spans="1:12" s="203" customFormat="1" ht="10" x14ac:dyDescent="0.25">
      <c r="A1" s="387" t="s">
        <v>55</v>
      </c>
      <c r="B1" s="387"/>
      <c r="C1" s="387"/>
      <c r="D1" s="174"/>
      <c r="E1" s="202"/>
    </row>
    <row r="2" spans="1:12" s="205" customFormat="1" ht="18.5" thickBot="1" x14ac:dyDescent="0.3">
      <c r="A2" s="432" t="s">
        <v>118</v>
      </c>
      <c r="B2" s="390"/>
      <c r="C2" s="390"/>
      <c r="D2" s="390"/>
      <c r="E2" s="204"/>
      <c r="F2" s="204"/>
      <c r="G2" s="204"/>
      <c r="H2" s="204"/>
      <c r="I2" s="204"/>
    </row>
    <row r="3" spans="1:12" s="21" customFormat="1" ht="291" customHeight="1" thickBot="1" x14ac:dyDescent="0.3">
      <c r="A3" s="391" t="s">
        <v>139</v>
      </c>
      <c r="B3" s="400"/>
      <c r="C3" s="400"/>
      <c r="D3" s="401"/>
    </row>
    <row r="4" spans="1:12" ht="21" customHeight="1" thickBot="1" x14ac:dyDescent="0.3">
      <c r="A4" s="179"/>
    </row>
    <row r="5" spans="1:12" s="176" customFormat="1" ht="42.75" customHeight="1" thickBot="1" x14ac:dyDescent="0.3">
      <c r="A5" s="293" t="s">
        <v>27</v>
      </c>
      <c r="B5" s="211" t="s">
        <v>104</v>
      </c>
      <c r="C5" s="211" t="s">
        <v>119</v>
      </c>
      <c r="D5" s="212" t="s">
        <v>120</v>
      </c>
    </row>
    <row r="6" spans="1:12" ht="26" thickBot="1" x14ac:dyDescent="0.3">
      <c r="A6" s="260" t="s">
        <v>98</v>
      </c>
      <c r="B6" s="261" t="s">
        <v>43</v>
      </c>
      <c r="C6" s="262" t="s">
        <v>78</v>
      </c>
      <c r="D6" s="263">
        <v>13600</v>
      </c>
    </row>
    <row r="7" spans="1:12" ht="13" x14ac:dyDescent="0.25">
      <c r="A7" s="7"/>
      <c r="B7" s="8"/>
      <c r="C7" s="9"/>
      <c r="D7" s="281"/>
    </row>
    <row r="8" spans="1:12" ht="13" x14ac:dyDescent="0.25">
      <c r="A8" s="7"/>
      <c r="B8" s="8"/>
      <c r="C8" s="9"/>
      <c r="D8" s="282"/>
    </row>
    <row r="9" spans="1:12" ht="13" x14ac:dyDescent="0.25">
      <c r="A9" s="7"/>
      <c r="B9" s="8"/>
      <c r="C9" s="9"/>
      <c r="D9" s="282"/>
    </row>
    <row r="10" spans="1:12" ht="13" x14ac:dyDescent="0.25">
      <c r="A10" s="7"/>
      <c r="B10" s="8"/>
      <c r="C10" s="9"/>
      <c r="D10" s="282"/>
    </row>
    <row r="11" spans="1:12" ht="13" x14ac:dyDescent="0.25">
      <c r="A11" s="7"/>
      <c r="B11" s="8"/>
      <c r="C11" s="9"/>
      <c r="D11" s="282"/>
    </row>
    <row r="12" spans="1:12" ht="13" x14ac:dyDescent="0.25">
      <c r="A12" s="7"/>
      <c r="B12" s="8"/>
      <c r="C12" s="9"/>
      <c r="D12" s="282"/>
    </row>
    <row r="13" spans="1:12" ht="13" x14ac:dyDescent="0.25">
      <c r="A13" s="4"/>
      <c r="B13" s="3"/>
      <c r="C13" s="5"/>
      <c r="D13" s="282"/>
    </row>
    <row r="14" spans="1:12" ht="13" x14ac:dyDescent="0.25">
      <c r="A14" s="4"/>
      <c r="B14" s="3"/>
      <c r="C14" s="5"/>
      <c r="D14" s="282"/>
    </row>
    <row r="15" spans="1:12" ht="15.5" x14ac:dyDescent="0.25">
      <c r="A15" s="4"/>
      <c r="B15" s="3"/>
      <c r="C15" s="5"/>
      <c r="D15" s="282"/>
      <c r="J15" s="433"/>
      <c r="K15" s="433"/>
      <c r="L15" s="433"/>
    </row>
    <row r="16" spans="1:12" ht="13.5" thickBot="1" x14ac:dyDescent="0.3">
      <c r="A16" s="4"/>
      <c r="B16" s="3"/>
      <c r="C16" s="5"/>
      <c r="D16" s="283"/>
    </row>
    <row r="17" spans="1:4" s="176" customFormat="1" ht="13.5" thickBot="1" x14ac:dyDescent="0.3">
      <c r="A17" s="120"/>
      <c r="B17" s="99"/>
      <c r="C17" s="121" t="s">
        <v>121</v>
      </c>
      <c r="D17" s="267">
        <f>ROUND(SUM(D7:D16),0)</f>
        <v>0</v>
      </c>
    </row>
    <row r="18" spans="1:4" s="264" customFormat="1" ht="9" customHeight="1" x14ac:dyDescent="0.25">
      <c r="C18" s="265"/>
      <c r="D18" s="266"/>
    </row>
    <row r="19" spans="1:4" s="264" customFormat="1" ht="31" x14ac:dyDescent="0.25">
      <c r="A19" s="265" t="s">
        <v>126</v>
      </c>
      <c r="B19" s="290"/>
      <c r="C19" s="291" t="s">
        <v>122</v>
      </c>
      <c r="D19" s="292">
        <f>IF(B19&gt;0,D17/B19,0)</f>
        <v>0</v>
      </c>
    </row>
    <row r="20" spans="1:4" s="264" customFormat="1" ht="4.5" customHeight="1" thickBot="1" x14ac:dyDescent="0.3">
      <c r="A20" s="265"/>
      <c r="B20" s="266"/>
      <c r="D20" s="266"/>
    </row>
    <row r="21" spans="1:4" x14ac:dyDescent="0.25">
      <c r="A21" s="380" t="s">
        <v>74</v>
      </c>
      <c r="B21" s="381"/>
      <c r="C21" s="381"/>
      <c r="D21" s="382"/>
    </row>
    <row r="22" spans="1:4" ht="110.25" customHeight="1" thickBot="1" x14ac:dyDescent="0.3">
      <c r="A22" s="383"/>
      <c r="B22" s="384"/>
      <c r="C22" s="384"/>
      <c r="D22" s="385"/>
    </row>
  </sheetData>
  <sheetProtection formatCells="0" formatColumns="0" formatRows="0" insertRows="0" deleteRows="0" selectLockedCells="1"/>
  <customSheetViews>
    <customSheetView guid="{BF352FCE-C1BE-4B84-9561-6030FEF6A15F}" scale="90" showPageBreaks="1" fitToPage="1">
      <selection activeCell="E1" sqref="E1:G1"/>
      <pageMargins left="0.5" right="0.5" top="0.25" bottom="0.35" header="0.5" footer="0.25"/>
      <printOptions horizontalCentered="1"/>
      <pageSetup scale="86" orientation="landscape" r:id="rId1"/>
      <headerFooter alignWithMargins="0">
        <oddFooter>&amp;LCost Share&amp;RPage &amp;P of &amp;N</oddFooter>
      </headerFooter>
    </customSheetView>
    <customSheetView guid="{D5CEF8EB-A9A7-4458-BF65-8F18E34CBA87}" scale="90" showPageBreaks="1" printArea="1">
      <selection activeCell="I3" sqref="I3"/>
      <pageMargins left="0.5" right="0.5" top="0.25" bottom="0.35" header="0.5" footer="0.25"/>
      <printOptions horizontalCentered="1"/>
      <pageSetup scale="85" orientation="landscape" r:id="rId2"/>
      <headerFooter alignWithMargins="0">
        <oddFooter>&amp;LCost Share&amp;RPage &amp;P of &amp;N</oddFooter>
      </headerFooter>
    </customSheetView>
    <customSheetView guid="{6588CF8C-0BB8-4786-9A46-0A2D10254132}" scale="90" showPageBreaks="1" printArea="1">
      <selection activeCell="I4" sqref="I4"/>
      <pageMargins left="0.5" right="0.5" top="0.25" bottom="0.35" header="0.5" footer="0.25"/>
      <printOptions horizontalCentered="1"/>
      <pageSetup scale="85" orientation="landscape" r:id="rId3"/>
      <headerFooter alignWithMargins="0">
        <oddFooter>&amp;LCost Share&amp;RPage &amp;P of &amp;N</oddFooter>
      </headerFooter>
    </customSheetView>
    <customSheetView guid="{712CE29F-EFCA-4968-A7C5-599F87319D6A}" scale="90">
      <selection activeCell="C20" sqref="C20"/>
      <pageMargins left="0.5" right="0.5" top="0.25" bottom="0.35" header="0.5" footer="0.25"/>
      <printOptions horizontalCentered="1"/>
      <pageSetup scale="85" orientation="landscape" r:id="rId4"/>
      <headerFooter alignWithMargins="0">
        <oddFooter>&amp;LCost Share&amp;RPage &amp;P of &amp;N</oddFooter>
      </headerFooter>
    </customSheetView>
    <customSheetView guid="{5BEC5FDE-32D0-42EF-8D2A-06DCBD4F05CC}" scale="90" showPageBreaks="1" printArea="1">
      <selection activeCell="I15" sqref="I15"/>
      <pageMargins left="0.5" right="0.5" top="0.25" bottom="0.35" header="0.5" footer="0.25"/>
      <printOptions horizontalCentered="1"/>
      <pageSetup scale="85" orientation="landscape" r:id="rId5"/>
      <headerFooter alignWithMargins="0">
        <oddFooter>&amp;LCost Share&amp;RPage &amp;P of &amp;N</oddFooter>
      </headerFooter>
    </customSheetView>
    <customSheetView guid="{D7FF18E2-A72D-4088-BD59-9D74A43C39A8}" scale="90" showPageBreaks="1" printArea="1">
      <selection activeCell="I15" sqref="I15"/>
      <pageMargins left="0.5" right="0.5" top="0.25" bottom="0.35" header="0.5" footer="0.25"/>
      <printOptions horizontalCentered="1"/>
      <pageSetup scale="85" orientation="landscape" r:id="rId6"/>
      <headerFooter alignWithMargins="0">
        <oddFooter>&amp;LCost Share&amp;RPage &amp;P of &amp;N</oddFooter>
      </headerFooter>
    </customSheetView>
  </customSheetViews>
  <mergeCells count="5">
    <mergeCell ref="A21:D22"/>
    <mergeCell ref="A2:D2"/>
    <mergeCell ref="A1:C1"/>
    <mergeCell ref="A3:D3"/>
    <mergeCell ref="J15:L15"/>
  </mergeCells>
  <phoneticPr fontId="3" type="noConversion"/>
  <printOptions horizontalCentered="1"/>
  <pageMargins left="0.5" right="0.5" top="0.25" bottom="0.25" header="0.5" footer="0.5"/>
  <pageSetup scale="57" orientation="landscape" horizontalDpi="300" verticalDpi="300" r:id="rId7"/>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E91FA-4579-4753-91FE-F977D2327135}">
  <dimension ref="A1:E18"/>
  <sheetViews>
    <sheetView workbookViewId="0">
      <selection activeCell="B22" sqref="B22"/>
    </sheetView>
  </sheetViews>
  <sheetFormatPr defaultRowHeight="12.5" x14ac:dyDescent="0.25"/>
  <cols>
    <col min="1" max="1" width="25.453125" customWidth="1"/>
    <col min="2" max="2" width="18.1796875" customWidth="1"/>
    <col min="3" max="3" width="81.54296875" customWidth="1"/>
    <col min="4" max="4" width="30.81640625" bestFit="1" customWidth="1"/>
    <col min="5" max="5" width="29.81640625" customWidth="1"/>
  </cols>
  <sheetData>
    <row r="1" spans="1:5" ht="18.5" thickBot="1" x14ac:dyDescent="0.3">
      <c r="A1" s="432" t="s">
        <v>155</v>
      </c>
      <c r="B1" s="432"/>
      <c r="C1" s="432"/>
      <c r="D1" s="432"/>
      <c r="E1" s="432"/>
    </row>
    <row r="2" spans="1:5" ht="70.5" customHeight="1" thickBot="1" x14ac:dyDescent="0.3">
      <c r="A2" s="391" t="s">
        <v>156</v>
      </c>
      <c r="B2" s="434"/>
      <c r="C2" s="434"/>
      <c r="D2" s="434"/>
      <c r="E2" s="435"/>
    </row>
    <row r="3" spans="1:5" ht="13" thickBot="1" x14ac:dyDescent="0.3">
      <c r="A3" s="309"/>
      <c r="B3" s="296"/>
      <c r="C3" s="295"/>
      <c r="D3" s="295"/>
      <c r="E3" s="294"/>
    </row>
    <row r="4" spans="1:5" ht="28.5" thickBot="1" x14ac:dyDescent="0.3">
      <c r="A4" s="293" t="s">
        <v>27</v>
      </c>
      <c r="B4" s="211" t="s">
        <v>104</v>
      </c>
      <c r="C4" s="211" t="s">
        <v>154</v>
      </c>
      <c r="D4" s="308" t="s">
        <v>153</v>
      </c>
      <c r="E4" s="212" t="s">
        <v>120</v>
      </c>
    </row>
    <row r="5" spans="1:5" ht="26" thickBot="1" x14ac:dyDescent="0.3">
      <c r="A5" s="260" t="s">
        <v>98</v>
      </c>
      <c r="B5" s="261" t="s">
        <v>43</v>
      </c>
      <c r="C5" s="262" t="s">
        <v>78</v>
      </c>
      <c r="D5" s="307" t="s">
        <v>152</v>
      </c>
      <c r="E5" s="263">
        <v>13600</v>
      </c>
    </row>
    <row r="6" spans="1:5" ht="13" x14ac:dyDescent="0.25">
      <c r="A6" s="306"/>
      <c r="B6" s="305"/>
      <c r="C6" s="304"/>
      <c r="D6" s="303" t="s">
        <v>152</v>
      </c>
      <c r="E6" s="281"/>
    </row>
    <row r="7" spans="1:5" ht="13" x14ac:dyDescent="0.25">
      <c r="A7" s="306"/>
      <c r="B7" s="305"/>
      <c r="C7" s="304"/>
      <c r="D7" s="303" t="s">
        <v>151</v>
      </c>
      <c r="E7" s="282"/>
    </row>
    <row r="8" spans="1:5" ht="13" x14ac:dyDescent="0.25">
      <c r="A8" s="306"/>
      <c r="B8" s="305"/>
      <c r="C8" s="304"/>
      <c r="D8" s="303" t="s">
        <v>150</v>
      </c>
      <c r="E8" s="282"/>
    </row>
    <row r="9" spans="1:5" ht="13" x14ac:dyDescent="0.25">
      <c r="A9" s="306"/>
      <c r="B9" s="305"/>
      <c r="C9" s="304"/>
      <c r="D9" s="303" t="s">
        <v>149</v>
      </c>
      <c r="E9" s="282"/>
    </row>
    <row r="10" spans="1:5" ht="13" x14ac:dyDescent="0.25">
      <c r="A10" s="306"/>
      <c r="B10" s="305"/>
      <c r="C10" s="304"/>
      <c r="D10" s="303" t="s">
        <v>148</v>
      </c>
      <c r="E10" s="282"/>
    </row>
    <row r="11" spans="1:5" ht="13" x14ac:dyDescent="0.25">
      <c r="A11" s="306"/>
      <c r="B11" s="305"/>
      <c r="C11" s="304"/>
      <c r="D11" s="303" t="s">
        <v>147</v>
      </c>
      <c r="E11" s="282"/>
    </row>
    <row r="12" spans="1:5" ht="13" x14ac:dyDescent="0.25">
      <c r="A12" s="302"/>
      <c r="B12" s="301"/>
      <c r="C12" s="300"/>
      <c r="D12" s="299" t="s">
        <v>146</v>
      </c>
      <c r="E12" s="282"/>
    </row>
    <row r="13" spans="1:5" ht="13.5" thickBot="1" x14ac:dyDescent="0.3">
      <c r="A13" s="302"/>
      <c r="B13" s="301"/>
      <c r="C13" s="300"/>
      <c r="D13" s="299" t="s">
        <v>145</v>
      </c>
      <c r="E13" s="282"/>
    </row>
    <row r="14" spans="1:5" ht="30" customHeight="1" thickBot="1" x14ac:dyDescent="0.3">
      <c r="A14" s="120"/>
      <c r="B14" s="99"/>
      <c r="C14" s="121" t="s">
        <v>121</v>
      </c>
      <c r="D14" s="298"/>
      <c r="E14" s="267">
        <f>SUM(E6:E13)</f>
        <v>0</v>
      </c>
    </row>
    <row r="15" spans="1:5" ht="16" thickBot="1" x14ac:dyDescent="0.3">
      <c r="A15" s="264"/>
      <c r="B15" s="264"/>
      <c r="C15" s="265"/>
      <c r="D15" s="265"/>
      <c r="E15" s="266"/>
    </row>
    <row r="16" spans="1:5" x14ac:dyDescent="0.25">
      <c r="A16" s="398" t="s">
        <v>74</v>
      </c>
      <c r="B16" s="436"/>
      <c r="C16" s="436"/>
      <c r="D16" s="436"/>
      <c r="E16" s="437"/>
    </row>
    <row r="17" spans="1:5" ht="114" customHeight="1" thickBot="1" x14ac:dyDescent="0.3">
      <c r="A17" s="438"/>
      <c r="B17" s="439"/>
      <c r="C17" s="439"/>
      <c r="D17" s="439"/>
      <c r="E17" s="440"/>
    </row>
    <row r="18" spans="1:5" x14ac:dyDescent="0.25">
      <c r="A18" s="297"/>
      <c r="B18" s="296"/>
      <c r="C18" s="295"/>
      <c r="D18" s="295"/>
      <c r="E18" s="294"/>
    </row>
  </sheetData>
  <mergeCells count="3">
    <mergeCell ref="A1:E1"/>
    <mergeCell ref="A2:E2"/>
    <mergeCell ref="A16:E1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F37"/>
  <sheetViews>
    <sheetView showGridLines="0" zoomScaleNormal="100" workbookViewId="0">
      <selection activeCell="K26" sqref="K26"/>
    </sheetView>
  </sheetViews>
  <sheetFormatPr defaultColWidth="9.1796875" defaultRowHeight="12.5" x14ac:dyDescent="0.25"/>
  <cols>
    <col min="1" max="1" width="8.54296875" style="16" customWidth="1"/>
    <col min="2" max="2" width="33.81640625" style="16" customWidth="1"/>
    <col min="3" max="3" width="10.81640625" style="25" customWidth="1"/>
    <col min="4" max="4" width="12.1796875" style="26" customWidth="1"/>
    <col min="5" max="5" width="17.453125" style="27" customWidth="1"/>
    <col min="6" max="6" width="51.81640625" style="25" customWidth="1"/>
    <col min="7" max="16384" width="9.1796875" style="16"/>
  </cols>
  <sheetData>
    <row r="1" spans="1:6" s="41" customFormat="1" ht="11.25" customHeight="1" x14ac:dyDescent="0.25">
      <c r="A1" s="343" t="s">
        <v>55</v>
      </c>
      <c r="B1" s="343"/>
      <c r="C1" s="156"/>
      <c r="D1" s="156"/>
      <c r="E1" s="156"/>
      <c r="F1" s="269"/>
    </row>
    <row r="2" spans="1:6" s="1" customFormat="1" ht="18.5" thickBot="1" x14ac:dyDescent="0.3">
      <c r="A2" s="341" t="s">
        <v>2</v>
      </c>
      <c r="B2" s="341"/>
      <c r="C2" s="341"/>
      <c r="D2" s="341"/>
      <c r="E2" s="341"/>
      <c r="F2" s="341"/>
    </row>
    <row r="3" spans="1:6" s="17" customFormat="1" ht="14.25" customHeight="1" x14ac:dyDescent="0.25">
      <c r="A3" s="346" t="s">
        <v>136</v>
      </c>
      <c r="B3" s="347"/>
      <c r="C3" s="347"/>
      <c r="D3" s="347"/>
      <c r="E3" s="347"/>
      <c r="F3" s="348"/>
    </row>
    <row r="4" spans="1:6" ht="118.75" customHeight="1" thickBot="1" x14ac:dyDescent="0.3">
      <c r="A4" s="349"/>
      <c r="B4" s="350"/>
      <c r="C4" s="350"/>
      <c r="D4" s="350"/>
      <c r="E4" s="350"/>
      <c r="F4" s="351"/>
    </row>
    <row r="5" spans="1:6" ht="13.75" customHeight="1" thickBot="1" x14ac:dyDescent="0.3">
      <c r="A5" s="18"/>
      <c r="B5" s="18"/>
      <c r="C5" s="18"/>
      <c r="D5" s="18"/>
      <c r="E5" s="18"/>
      <c r="F5" s="18"/>
    </row>
    <row r="6" spans="1:6" ht="19.5" customHeight="1" x14ac:dyDescent="0.25">
      <c r="A6" s="353" t="s">
        <v>130</v>
      </c>
      <c r="B6" s="344" t="s">
        <v>31</v>
      </c>
      <c r="C6" s="342" t="s">
        <v>112</v>
      </c>
      <c r="D6" s="342"/>
      <c r="E6" s="342"/>
      <c r="F6" s="355" t="s">
        <v>16</v>
      </c>
    </row>
    <row r="7" spans="1:6" s="19" customFormat="1" ht="28.5" thickBot="1" x14ac:dyDescent="0.3">
      <c r="A7" s="354"/>
      <c r="B7" s="345"/>
      <c r="C7" s="66" t="s">
        <v>81</v>
      </c>
      <c r="D7" s="67" t="s">
        <v>17</v>
      </c>
      <c r="E7" s="119" t="s">
        <v>111</v>
      </c>
      <c r="F7" s="356"/>
    </row>
    <row r="8" spans="1:6" s="21" customFormat="1" ht="15.75" customHeight="1" x14ac:dyDescent="0.25">
      <c r="A8" s="144">
        <v>1</v>
      </c>
      <c r="B8" s="68" t="s">
        <v>84</v>
      </c>
      <c r="C8" s="69">
        <v>2000</v>
      </c>
      <c r="D8" s="70">
        <v>85</v>
      </c>
      <c r="E8" s="71">
        <f t="shared" ref="E8:E30" si="0">C8*D8</f>
        <v>170000</v>
      </c>
      <c r="F8" s="72" t="s">
        <v>18</v>
      </c>
    </row>
    <row r="9" spans="1:6" s="21" customFormat="1" ht="15.75" customHeight="1" thickBot="1" x14ac:dyDescent="0.3">
      <c r="A9" s="145">
        <v>2</v>
      </c>
      <c r="B9" s="73" t="s">
        <v>101</v>
      </c>
      <c r="C9" s="74">
        <v>4000</v>
      </c>
      <c r="D9" s="75">
        <v>20</v>
      </c>
      <c r="E9" s="76">
        <f t="shared" si="0"/>
        <v>80000</v>
      </c>
      <c r="F9" s="77" t="s">
        <v>18</v>
      </c>
    </row>
    <row r="10" spans="1:6" s="20" customFormat="1" ht="15.75" customHeight="1" x14ac:dyDescent="0.25">
      <c r="A10" s="142"/>
      <c r="B10" s="48"/>
      <c r="C10" s="62"/>
      <c r="D10" s="63"/>
      <c r="E10" s="80">
        <f>C10*D10</f>
        <v>0</v>
      </c>
      <c r="F10" s="22"/>
    </row>
    <row r="11" spans="1:6" s="20" customFormat="1" ht="15.75" customHeight="1" x14ac:dyDescent="0.25">
      <c r="A11" s="142"/>
      <c r="B11" s="48"/>
      <c r="C11" s="62"/>
      <c r="D11" s="63"/>
      <c r="E11" s="80">
        <f t="shared" si="0"/>
        <v>0</v>
      </c>
      <c r="F11" s="22"/>
    </row>
    <row r="12" spans="1:6" s="20" customFormat="1" ht="15.75" customHeight="1" x14ac:dyDescent="0.25">
      <c r="A12" s="142"/>
      <c r="B12" s="48"/>
      <c r="C12" s="62"/>
      <c r="D12" s="63"/>
      <c r="E12" s="80">
        <f t="shared" si="0"/>
        <v>0</v>
      </c>
      <c r="F12" s="22"/>
    </row>
    <row r="13" spans="1:6" s="20" customFormat="1" ht="15.75" customHeight="1" x14ac:dyDescent="0.25">
      <c r="A13" s="142"/>
      <c r="B13" s="48"/>
      <c r="C13" s="62"/>
      <c r="D13" s="63"/>
      <c r="E13" s="80">
        <f t="shared" si="0"/>
        <v>0</v>
      </c>
      <c r="F13" s="22"/>
    </row>
    <row r="14" spans="1:6" s="20" customFormat="1" ht="15.75" customHeight="1" x14ac:dyDescent="0.25">
      <c r="A14" s="142"/>
      <c r="B14" s="48"/>
      <c r="C14" s="62"/>
      <c r="D14" s="63"/>
      <c r="E14" s="80">
        <f t="shared" si="0"/>
        <v>0</v>
      </c>
      <c r="F14" s="22"/>
    </row>
    <row r="15" spans="1:6" s="21" customFormat="1" ht="15.75" customHeight="1" x14ac:dyDescent="0.25">
      <c r="A15" s="142"/>
      <c r="B15" s="23"/>
      <c r="C15" s="64"/>
      <c r="D15" s="65"/>
      <c r="E15" s="80">
        <f t="shared" si="0"/>
        <v>0</v>
      </c>
      <c r="F15" s="24"/>
    </row>
    <row r="16" spans="1:6" s="21" customFormat="1" ht="15.75" customHeight="1" x14ac:dyDescent="0.25">
      <c r="A16" s="142"/>
      <c r="B16" s="23"/>
      <c r="C16" s="64"/>
      <c r="D16" s="65"/>
      <c r="E16" s="80">
        <f t="shared" si="0"/>
        <v>0</v>
      </c>
      <c r="F16" s="24"/>
    </row>
    <row r="17" spans="1:6" s="21" customFormat="1" ht="15.75" customHeight="1" x14ac:dyDescent="0.25">
      <c r="A17" s="142"/>
      <c r="B17" s="23"/>
      <c r="C17" s="64"/>
      <c r="D17" s="65"/>
      <c r="E17" s="80">
        <f t="shared" si="0"/>
        <v>0</v>
      </c>
      <c r="F17" s="24"/>
    </row>
    <row r="18" spans="1:6" s="20" customFormat="1" ht="15.75" customHeight="1" x14ac:dyDescent="0.25">
      <c r="A18" s="142"/>
      <c r="B18" s="47"/>
      <c r="C18" s="64"/>
      <c r="D18" s="65"/>
      <c r="E18" s="80">
        <f t="shared" si="0"/>
        <v>0</v>
      </c>
      <c r="F18" s="24"/>
    </row>
    <row r="19" spans="1:6" s="20" customFormat="1" ht="15.75" customHeight="1" x14ac:dyDescent="0.25">
      <c r="A19" s="142"/>
      <c r="B19" s="47"/>
      <c r="C19" s="64"/>
      <c r="D19" s="65"/>
      <c r="E19" s="80">
        <f t="shared" si="0"/>
        <v>0</v>
      </c>
      <c r="F19" s="24"/>
    </row>
    <row r="20" spans="1:6" s="20" customFormat="1" ht="15.75" customHeight="1" x14ac:dyDescent="0.25">
      <c r="A20" s="142"/>
      <c r="B20" s="47"/>
      <c r="C20" s="64"/>
      <c r="D20" s="65"/>
      <c r="E20" s="80">
        <f t="shared" si="0"/>
        <v>0</v>
      </c>
      <c r="F20" s="24"/>
    </row>
    <row r="21" spans="1:6" s="20" customFormat="1" ht="15.75" customHeight="1" x14ac:dyDescent="0.25">
      <c r="A21" s="142"/>
      <c r="B21" s="47"/>
      <c r="C21" s="64"/>
      <c r="D21" s="65"/>
      <c r="E21" s="80">
        <f t="shared" si="0"/>
        <v>0</v>
      </c>
      <c r="F21" s="24"/>
    </row>
    <row r="22" spans="1:6" s="20" customFormat="1" ht="15.75" customHeight="1" x14ac:dyDescent="0.25">
      <c r="A22" s="142"/>
      <c r="B22" s="47"/>
      <c r="C22" s="64"/>
      <c r="D22" s="65"/>
      <c r="E22" s="80">
        <f t="shared" si="0"/>
        <v>0</v>
      </c>
      <c r="F22" s="24"/>
    </row>
    <row r="23" spans="1:6" s="21" customFormat="1" ht="15.75" customHeight="1" x14ac:dyDescent="0.25">
      <c r="A23" s="142"/>
      <c r="B23" s="23"/>
      <c r="C23" s="64"/>
      <c r="D23" s="65"/>
      <c r="E23" s="80">
        <f t="shared" si="0"/>
        <v>0</v>
      </c>
      <c r="F23" s="24"/>
    </row>
    <row r="24" spans="1:6" s="21" customFormat="1" ht="15.75" customHeight="1" x14ac:dyDescent="0.25">
      <c r="A24" s="142"/>
      <c r="B24" s="23"/>
      <c r="C24" s="64"/>
      <c r="D24" s="65"/>
      <c r="E24" s="80">
        <f t="shared" si="0"/>
        <v>0</v>
      </c>
      <c r="F24" s="24"/>
    </row>
    <row r="25" spans="1:6" s="21" customFormat="1" ht="15.75" customHeight="1" x14ac:dyDescent="0.25">
      <c r="A25" s="142"/>
      <c r="B25" s="23"/>
      <c r="C25" s="64"/>
      <c r="D25" s="65"/>
      <c r="E25" s="80">
        <f t="shared" si="0"/>
        <v>0</v>
      </c>
      <c r="F25" s="24"/>
    </row>
    <row r="26" spans="1:6" s="20" customFormat="1" ht="15.75" customHeight="1" x14ac:dyDescent="0.25">
      <c r="A26" s="142"/>
      <c r="B26" s="47"/>
      <c r="C26" s="64"/>
      <c r="D26" s="65"/>
      <c r="E26" s="80">
        <f t="shared" si="0"/>
        <v>0</v>
      </c>
      <c r="F26" s="24"/>
    </row>
    <row r="27" spans="1:6" s="20" customFormat="1" ht="15.75" customHeight="1" x14ac:dyDescent="0.25">
      <c r="A27" s="142"/>
      <c r="B27" s="47"/>
      <c r="C27" s="64"/>
      <c r="D27" s="65"/>
      <c r="E27" s="80">
        <f t="shared" si="0"/>
        <v>0</v>
      </c>
      <c r="F27" s="24"/>
    </row>
    <row r="28" spans="1:6" s="20" customFormat="1" ht="15.75" customHeight="1" x14ac:dyDescent="0.25">
      <c r="A28" s="142"/>
      <c r="B28" s="47"/>
      <c r="C28" s="64"/>
      <c r="D28" s="65"/>
      <c r="E28" s="80">
        <f t="shared" si="0"/>
        <v>0</v>
      </c>
      <c r="F28" s="24"/>
    </row>
    <row r="29" spans="1:6" s="20" customFormat="1" ht="15.75" customHeight="1" x14ac:dyDescent="0.25">
      <c r="A29" s="142"/>
      <c r="B29" s="47"/>
      <c r="C29" s="64"/>
      <c r="D29" s="65"/>
      <c r="E29" s="80">
        <f t="shared" si="0"/>
        <v>0</v>
      </c>
      <c r="F29" s="24"/>
    </row>
    <row r="30" spans="1:6" s="20" customFormat="1" ht="15.75" customHeight="1" x14ac:dyDescent="0.25">
      <c r="A30" s="142"/>
      <c r="B30" s="47"/>
      <c r="C30" s="64"/>
      <c r="D30" s="65"/>
      <c r="E30" s="80">
        <f t="shared" si="0"/>
        <v>0</v>
      </c>
      <c r="F30" s="24"/>
    </row>
    <row r="31" spans="1:6" s="21" customFormat="1" ht="15.75" customHeight="1" x14ac:dyDescent="0.25">
      <c r="A31" s="142"/>
      <c r="B31" s="23"/>
      <c r="C31" s="64"/>
      <c r="D31" s="65"/>
      <c r="E31" s="80">
        <f>C31*D31</f>
        <v>0</v>
      </c>
      <c r="F31" s="24"/>
    </row>
    <row r="32" spans="1:6" s="21" customFormat="1" ht="15.75" customHeight="1" x14ac:dyDescent="0.25">
      <c r="A32" s="142"/>
      <c r="B32" s="23"/>
      <c r="C32" s="64"/>
      <c r="D32" s="65"/>
      <c r="E32" s="80">
        <f>C32*D32</f>
        <v>0</v>
      </c>
      <c r="F32" s="24"/>
    </row>
    <row r="33" spans="1:6" s="21" customFormat="1" ht="15.75" customHeight="1" thickBot="1" x14ac:dyDescent="0.3">
      <c r="A33" s="142"/>
      <c r="B33" s="122"/>
      <c r="C33" s="123"/>
      <c r="D33" s="124"/>
      <c r="E33" s="125">
        <f>C33*D33</f>
        <v>0</v>
      </c>
      <c r="F33" s="126"/>
    </row>
    <row r="34" spans="1:6" s="20" customFormat="1" ht="15.75" customHeight="1" thickBot="1" x14ac:dyDescent="0.3">
      <c r="A34" s="143"/>
      <c r="B34" s="278" t="s">
        <v>114</v>
      </c>
      <c r="C34" s="50">
        <f>SUM(C10:C33)</f>
        <v>0</v>
      </c>
      <c r="D34" s="78"/>
      <c r="E34" s="161">
        <f>ROUND(SUM(E10:E33),0)</f>
        <v>0</v>
      </c>
      <c r="F34" s="79"/>
    </row>
    <row r="35" spans="1:6" ht="14.25" customHeight="1" thickBot="1" x14ac:dyDescent="0.3">
      <c r="A35" s="352"/>
      <c r="B35" s="352"/>
      <c r="C35" s="352"/>
      <c r="D35" s="352"/>
      <c r="E35" s="28"/>
    </row>
    <row r="36" spans="1:6" x14ac:dyDescent="0.25">
      <c r="A36" s="315" t="s">
        <v>74</v>
      </c>
      <c r="B36" s="316"/>
      <c r="C36" s="316"/>
      <c r="D36" s="316"/>
      <c r="E36" s="316"/>
      <c r="F36" s="317"/>
    </row>
    <row r="37" spans="1:6" ht="110.25" customHeight="1" thickBot="1" x14ac:dyDescent="0.3">
      <c r="A37" s="318"/>
      <c r="B37" s="319"/>
      <c r="C37" s="319"/>
      <c r="D37" s="319"/>
      <c r="E37" s="319"/>
      <c r="F37" s="320"/>
    </row>
  </sheetData>
  <sheetProtection formatCells="0" formatColumns="0" formatRows="0" insertRows="0" deleteRows="0" selectLockedCells="1"/>
  <customSheetViews>
    <customSheetView guid="{BF352FCE-C1BE-4B84-9561-6030FEF6A15F}" scale="90" showPageBreaks="1" fitToPage="1" printArea="1">
      <selection activeCell="L1" sqref="L1:N1"/>
      <pageMargins left="0.5" right="0.5" top="0.25" bottom="0.5" header="0.5" footer="0.25"/>
      <printOptions horizontalCentered="1"/>
      <pageSetup scale="80" orientation="landscape" r:id="rId1"/>
      <headerFooter alignWithMargins="0">
        <oddFooter>&amp;La. Personnel&amp;R Page &amp;P of &amp;N</oddFooter>
      </headerFooter>
    </customSheetView>
    <customSheetView guid="{D5CEF8EB-A9A7-4458-BF65-8F18E34CBA87}" scale="85" showPageBreaks="1" fitToPage="1" printArea="1">
      <selection activeCell="L1" sqref="L1:N1"/>
      <pageMargins left="0.5" right="0.5" top="0.25" bottom="0.5" header="0.5" footer="0.25"/>
      <printOptions horizontalCentered="1"/>
      <pageSetup scale="82" fitToHeight="3" orientation="landscape" r:id="rId2"/>
      <headerFooter alignWithMargins="0">
        <oddFooter>&amp;La. Personnel&amp;R Page &amp;P of &amp;N</oddFooter>
      </headerFooter>
    </customSheetView>
    <customSheetView guid="{6588CF8C-0BB8-4786-9A46-0A2D10254132}" scale="85" showPageBreaks="1" fitToPage="1" printArea="1">
      <selection activeCell="J11" sqref="J11"/>
      <pageMargins left="0.5" right="0.5" top="0.25" bottom="0.5" header="0.5" footer="0.25"/>
      <printOptions horizontalCentered="1"/>
      <pageSetup scale="82" fitToHeight="3" orientation="landscape" r:id="rId3"/>
      <headerFooter alignWithMargins="0">
        <oddFooter>&amp;La. Personnel&amp;R Page &amp;P of &amp;N</oddFooter>
      </headerFooter>
    </customSheetView>
    <customSheetView guid="{712CE29F-EFCA-4968-A7C5-599F87319D6A}" scale="85" fitToPage="1">
      <selection activeCell="D26" sqref="D26"/>
      <pageMargins left="0.5" right="0.5" top="0.25" bottom="0.5" header="0.5" footer="0.25"/>
      <printOptions horizontalCentered="1"/>
      <pageSetup scale="82" fitToHeight="3" orientation="landscape" r:id="rId4"/>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5" right="0.5" top="0.25" bottom="0.5" header="0.5" footer="0.25"/>
      <printOptions horizontalCentered="1"/>
      <pageSetup scale="82" fitToHeight="3" orientation="landscape" r:id="rId5"/>
      <headerFooter alignWithMargins="0">
        <oddFooter>&amp;La. Personnel&amp;R Page &amp;P of &amp;N</oddFooter>
      </headerFooter>
    </customSheetView>
    <customSheetView guid="{D7FF18E2-A72D-4088-BD59-9D74A43C39A8}" scale="85" showPageBreaks="1" fitToPage="1" printArea="1" topLeftCell="A8">
      <selection activeCell="D26" sqref="D26"/>
      <pageMargins left="0.5" right="0.5" top="0.25" bottom="0.5" header="0.5" footer="0.25"/>
      <printOptions horizontalCentered="1"/>
      <pageSetup scale="82" fitToHeight="3" orientation="landscape" r:id="rId6"/>
      <headerFooter alignWithMargins="0">
        <oddFooter>&amp;La. Personnel&amp;R Page &amp;P of &amp;N</oddFooter>
      </headerFooter>
    </customSheetView>
  </customSheetViews>
  <mergeCells count="9">
    <mergeCell ref="A2:F2"/>
    <mergeCell ref="C6:E6"/>
    <mergeCell ref="A1:B1"/>
    <mergeCell ref="A36:F37"/>
    <mergeCell ref="B6:B7"/>
    <mergeCell ref="A3:F4"/>
    <mergeCell ref="A35:D35"/>
    <mergeCell ref="A6:A7"/>
    <mergeCell ref="F6:F7"/>
  </mergeCells>
  <phoneticPr fontId="3" type="noConversion"/>
  <printOptions horizontalCentered="1"/>
  <pageMargins left="0.5" right="0.5" top="0.25" bottom="0.25" header="0.5" footer="0.5"/>
  <pageSetup scale="83" orientation="landscape" horizontalDpi="300" verticalDpi="300" r:id="rId7"/>
  <headerFooter alignWithMargins="0"/>
  <ignoredErrors>
    <ignoredError sqref="C34" formulaRange="1"/>
    <ignoredError sqref="E1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H82"/>
  <sheetViews>
    <sheetView showGridLines="0" zoomScaleNormal="100" workbookViewId="0">
      <selection activeCell="A43" sqref="A43"/>
    </sheetView>
  </sheetViews>
  <sheetFormatPr defaultColWidth="9.1796875" defaultRowHeight="12.5" x14ac:dyDescent="0.25"/>
  <cols>
    <col min="1" max="1" width="75.81640625" style="14" customWidth="1"/>
    <col min="2" max="2" width="23.453125" style="14" customWidth="1"/>
    <col min="3" max="3" width="20.1796875" style="14" customWidth="1"/>
    <col min="4" max="4" width="18.453125" style="14" customWidth="1"/>
    <col min="5" max="5" width="9.1796875" style="14"/>
    <col min="6" max="6" width="31" style="14" bestFit="1" customWidth="1"/>
    <col min="7" max="16384" width="9.1796875" style="14"/>
  </cols>
  <sheetData>
    <row r="1" spans="1:8" s="41" customFormat="1" ht="10" x14ac:dyDescent="0.25">
      <c r="A1" s="343" t="s">
        <v>54</v>
      </c>
      <c r="B1" s="343"/>
      <c r="C1" s="343"/>
      <c r="D1" s="343"/>
      <c r="E1" s="40"/>
      <c r="F1" s="40"/>
    </row>
    <row r="2" spans="1:8" s="1" customFormat="1" ht="18.5" thickBot="1" x14ac:dyDescent="0.3">
      <c r="A2" s="341" t="s">
        <v>3</v>
      </c>
      <c r="B2" s="341"/>
      <c r="C2" s="341"/>
      <c r="D2" s="341"/>
      <c r="E2" s="10"/>
      <c r="F2" s="10"/>
      <c r="G2" s="2"/>
      <c r="H2" s="2"/>
    </row>
    <row r="3" spans="1:8" s="1" customFormat="1" ht="96" customHeight="1" thickBot="1" x14ac:dyDescent="0.3">
      <c r="A3" s="362" t="s">
        <v>133</v>
      </c>
      <c r="B3" s="363"/>
      <c r="C3" s="363"/>
      <c r="D3" s="364"/>
      <c r="E3" s="42"/>
      <c r="F3" s="42"/>
    </row>
    <row r="4" spans="1:8" s="1" customFormat="1" ht="16.75" customHeight="1" thickBot="1" x14ac:dyDescent="0.3">
      <c r="A4" s="42"/>
      <c r="B4" s="42"/>
      <c r="C4" s="42"/>
      <c r="D4" s="42"/>
      <c r="E4" s="42"/>
      <c r="F4" s="42"/>
    </row>
    <row r="5" spans="1:8" s="34" customFormat="1" ht="14" x14ac:dyDescent="0.25">
      <c r="A5" s="81" t="s">
        <v>49</v>
      </c>
      <c r="B5" s="375" t="s">
        <v>112</v>
      </c>
      <c r="C5" s="375"/>
      <c r="D5" s="376"/>
      <c r="E5" s="43"/>
    </row>
    <row r="6" spans="1:8" s="34" customFormat="1" ht="14" x14ac:dyDescent="0.25">
      <c r="A6" s="82"/>
      <c r="B6" s="83" t="s">
        <v>52</v>
      </c>
      <c r="C6" s="83" t="s">
        <v>50</v>
      </c>
      <c r="D6" s="275" t="s">
        <v>33</v>
      </c>
    </row>
    <row r="7" spans="1:8" s="34" customFormat="1" ht="14" x14ac:dyDescent="0.25">
      <c r="A7" s="135" t="s">
        <v>83</v>
      </c>
      <c r="B7" s="279">
        <v>170000</v>
      </c>
      <c r="C7" s="87">
        <v>0.2</v>
      </c>
      <c r="D7" s="276">
        <f>B7*C7</f>
        <v>34000</v>
      </c>
    </row>
    <row r="8" spans="1:8" s="166" customFormat="1" ht="14" x14ac:dyDescent="0.25">
      <c r="A8" s="162"/>
      <c r="B8" s="280"/>
      <c r="C8" s="163"/>
      <c r="D8" s="165">
        <f>C8*B8</f>
        <v>0</v>
      </c>
    </row>
    <row r="9" spans="1:8" s="166" customFormat="1" ht="14" x14ac:dyDescent="0.25">
      <c r="A9" s="162"/>
      <c r="B9" s="280"/>
      <c r="C9" s="163"/>
      <c r="D9" s="165">
        <f>C9*B9</f>
        <v>0</v>
      </c>
    </row>
    <row r="10" spans="1:8" s="166" customFormat="1" ht="14" x14ac:dyDescent="0.25">
      <c r="A10" s="162"/>
      <c r="B10" s="280"/>
      <c r="C10" s="163"/>
      <c r="D10" s="165">
        <f>C10*B10</f>
        <v>0</v>
      </c>
    </row>
    <row r="11" spans="1:8" s="166" customFormat="1" ht="14.25" customHeight="1" x14ac:dyDescent="0.25">
      <c r="A11" s="164"/>
      <c r="B11" s="280"/>
      <c r="C11" s="163"/>
      <c r="D11" s="165">
        <f>C11*B11</f>
        <v>0</v>
      </c>
    </row>
    <row r="12" spans="1:8" s="166" customFormat="1" ht="14.25" customHeight="1" x14ac:dyDescent="0.25">
      <c r="A12" s="164"/>
      <c r="B12" s="280"/>
      <c r="C12" s="163"/>
      <c r="D12" s="165">
        <f>C12*B12</f>
        <v>0</v>
      </c>
    </row>
    <row r="13" spans="1:8" s="16" customFormat="1" ht="14.5" thickBot="1" x14ac:dyDescent="0.3">
      <c r="A13" s="84" t="s">
        <v>51</v>
      </c>
      <c r="B13" s="85">
        <f>ROUND(SUM(B8:B12),0)</f>
        <v>0</v>
      </c>
      <c r="C13" s="86"/>
      <c r="D13" s="277">
        <f>ROUND(SUM(D8:D12),0)</f>
        <v>0</v>
      </c>
    </row>
    <row r="14" spans="1:8" s="16" customFormat="1" ht="13" thickBot="1" x14ac:dyDescent="0.3">
      <c r="A14" s="15"/>
      <c r="B14" s="44"/>
      <c r="C14" s="26"/>
      <c r="D14" s="26"/>
      <c r="E14" s="27"/>
      <c r="F14" s="28"/>
    </row>
    <row r="15" spans="1:8" s="16" customFormat="1" ht="43" customHeight="1" thickBot="1" x14ac:dyDescent="0.3">
      <c r="A15" s="374" t="s">
        <v>76</v>
      </c>
      <c r="B15" s="347"/>
      <c r="C15" s="347"/>
      <c r="D15" s="348"/>
      <c r="E15" s="45"/>
      <c r="F15" s="45"/>
    </row>
    <row r="16" spans="1:8" s="16" customFormat="1" ht="34.75" customHeight="1" x14ac:dyDescent="0.25">
      <c r="A16" s="365" t="s">
        <v>110</v>
      </c>
      <c r="B16" s="366"/>
      <c r="C16" s="366"/>
      <c r="D16" s="367"/>
      <c r="E16" s="19"/>
      <c r="F16" s="19"/>
    </row>
    <row r="17" spans="1:6" s="16" customFormat="1" ht="30.75" customHeight="1" x14ac:dyDescent="0.25">
      <c r="A17" s="368"/>
      <c r="B17" s="369"/>
      <c r="C17" s="369"/>
      <c r="D17" s="370"/>
      <c r="E17" s="46"/>
      <c r="F17" s="46"/>
    </row>
    <row r="18" spans="1:6" s="16" customFormat="1" ht="12.75" customHeight="1" x14ac:dyDescent="0.25">
      <c r="A18" s="368"/>
      <c r="B18" s="369"/>
      <c r="C18" s="369"/>
      <c r="D18" s="370"/>
      <c r="E18" s="19"/>
      <c r="F18" s="19"/>
    </row>
    <row r="19" spans="1:6" s="16" customFormat="1" ht="99.65" customHeight="1" thickBot="1" x14ac:dyDescent="0.3">
      <c r="A19" s="371"/>
      <c r="B19" s="372"/>
      <c r="C19" s="372"/>
      <c r="D19" s="373"/>
      <c r="E19" s="46"/>
      <c r="F19" s="46"/>
    </row>
    <row r="20" spans="1:6" s="16" customFormat="1" ht="17.5" customHeight="1" thickBot="1" x14ac:dyDescent="0.3">
      <c r="A20" s="357"/>
      <c r="B20" s="357"/>
      <c r="C20" s="357"/>
      <c r="D20" s="358"/>
      <c r="E20" s="19"/>
    </row>
    <row r="21" spans="1:6" s="16" customFormat="1" ht="110.25" customHeight="1" thickBot="1" x14ac:dyDescent="0.3">
      <c r="A21" s="359" t="s">
        <v>131</v>
      </c>
      <c r="B21" s="360"/>
      <c r="C21" s="360"/>
      <c r="D21" s="361"/>
      <c r="E21" s="21"/>
      <c r="F21" s="21"/>
    </row>
    <row r="22" spans="1:6" s="16" customFormat="1" x14ac:dyDescent="0.25"/>
    <row r="23" spans="1:6" s="16" customFormat="1" x14ac:dyDescent="0.25"/>
    <row r="24" spans="1:6" s="16" customFormat="1" x14ac:dyDescent="0.25"/>
    <row r="25" spans="1:6" s="16" customFormat="1" x14ac:dyDescent="0.25"/>
    <row r="26" spans="1:6" s="16" customFormat="1" x14ac:dyDescent="0.25"/>
    <row r="27" spans="1:6" s="16" customFormat="1" x14ac:dyDescent="0.25"/>
    <row r="28" spans="1:6" s="16" customFormat="1" x14ac:dyDescent="0.25"/>
    <row r="29" spans="1:6" s="16" customFormat="1" x14ac:dyDescent="0.25"/>
    <row r="30" spans="1:6" s="16" customFormat="1" x14ac:dyDescent="0.25"/>
    <row r="31" spans="1:6" s="16" customFormat="1" x14ac:dyDescent="0.25"/>
    <row r="32" spans="1:6" s="16" customFormat="1" x14ac:dyDescent="0.25"/>
    <row r="33" s="16" customFormat="1" x14ac:dyDescent="0.25"/>
    <row r="34" s="16" customFormat="1" x14ac:dyDescent="0.25"/>
    <row r="35" s="16" customFormat="1" x14ac:dyDescent="0.25"/>
    <row r="36" s="16" customFormat="1" x14ac:dyDescent="0.25"/>
    <row r="37" s="16" customFormat="1" x14ac:dyDescent="0.25"/>
    <row r="38" s="16" customFormat="1" x14ac:dyDescent="0.25"/>
    <row r="39" s="16" customFormat="1" x14ac:dyDescent="0.25"/>
    <row r="40" s="16" customFormat="1" x14ac:dyDescent="0.25"/>
    <row r="41" s="16" customFormat="1" x14ac:dyDescent="0.25"/>
    <row r="42" s="16" customFormat="1" x14ac:dyDescent="0.25"/>
    <row r="43" s="16" customFormat="1" x14ac:dyDescent="0.25"/>
    <row r="44" s="16" customFormat="1" x14ac:dyDescent="0.25"/>
    <row r="45" s="16" customFormat="1" x14ac:dyDescent="0.25"/>
    <row r="46" s="16" customFormat="1" x14ac:dyDescent="0.25"/>
    <row r="47" s="16" customFormat="1" x14ac:dyDescent="0.25"/>
    <row r="48" s="16" customFormat="1" x14ac:dyDescent="0.25"/>
    <row r="49" s="16" customFormat="1" x14ac:dyDescent="0.25"/>
    <row r="50" s="16" customFormat="1" x14ac:dyDescent="0.25"/>
    <row r="51" s="16" customFormat="1" x14ac:dyDescent="0.25"/>
    <row r="52" s="16" customFormat="1" x14ac:dyDescent="0.25"/>
    <row r="53" s="16" customFormat="1" x14ac:dyDescent="0.25"/>
    <row r="54" s="16" customFormat="1" x14ac:dyDescent="0.25"/>
    <row r="55" s="16" customFormat="1" x14ac:dyDescent="0.25"/>
    <row r="56" s="16" customFormat="1" x14ac:dyDescent="0.25"/>
    <row r="57" s="16" customFormat="1" x14ac:dyDescent="0.25"/>
    <row r="58" s="16" customFormat="1" x14ac:dyDescent="0.25"/>
    <row r="59" s="16" customFormat="1" x14ac:dyDescent="0.25"/>
    <row r="60" s="16" customFormat="1" x14ac:dyDescent="0.25"/>
    <row r="61" s="16" customFormat="1" x14ac:dyDescent="0.25"/>
    <row r="62" s="16" customFormat="1" x14ac:dyDescent="0.25"/>
    <row r="63" s="16" customFormat="1" x14ac:dyDescent="0.25"/>
    <row r="64"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sheetData>
  <sheetProtection formatCells="0" formatColumns="0" formatRows="0" insertRows="0" deleteRows="0" selectLockedCells="1"/>
  <customSheetViews>
    <customSheetView guid="{BF352FCE-C1BE-4B84-9561-6030FEF6A15F}" scale="90" showPageBreaks="1" fitToPage="1" printArea="1">
      <selection activeCell="K1" sqref="K1"/>
      <pageMargins left="0.25" right="0.25" top="0.25" bottom="0.5" header="0.5" footer="0.25"/>
      <pageSetup scale="81" orientation="landscape" r:id="rId1"/>
      <headerFooter alignWithMargins="0">
        <oddFooter>&amp;Lb. Fringe Benefits</oddFooter>
      </headerFooter>
    </customSheetView>
    <customSheetView guid="{D5CEF8EB-A9A7-4458-BF65-8F18E34CBA87}" showPageBreaks="1" fitToPage="1" printArea="1">
      <selection activeCell="M18" sqref="M18"/>
      <pageMargins left="0.25" right="0.25" top="0.25" bottom="0.5" header="0.5" footer="0.25"/>
      <pageSetup scale="69" orientation="landscape" r:id="rId2"/>
      <headerFooter alignWithMargins="0">
        <oddFooter>&amp;Lb. Fringe Benefits</oddFooter>
      </headerFooter>
    </customSheetView>
    <customSheetView guid="{6588CF8C-0BB8-4786-9A46-0A2D10254132}" showPageBreaks="1" fitToPage="1" printArea="1">
      <selection activeCell="M10" sqref="M10"/>
      <pageMargins left="0.25" right="0.25" top="0.25" bottom="0.5" header="0.5" footer="0.25"/>
      <pageSetup scale="69" orientation="landscape" r:id="rId3"/>
      <headerFooter alignWithMargins="0">
        <oddFooter>&amp;Lb. Fringe Benefits</oddFooter>
      </headerFooter>
    </customSheetView>
    <customSheetView guid="{712CE29F-EFCA-4968-A7C5-599F87319D6A}" scale="90" fitToPage="1">
      <selection activeCell="K10" sqref="K10"/>
      <pageMargins left="0.25" right="0.25" top="0.25" bottom="0.5" header="0.5" footer="0.25"/>
      <pageSetup scale="69" orientation="landscape" r:id="rId4"/>
      <headerFooter alignWithMargins="0">
        <oddFooter>&amp;Lb. Fringe Benefits</oddFooter>
      </headerFooter>
    </customSheetView>
    <customSheetView guid="{5BEC5FDE-32D0-42EF-8D2A-06DCBD4F05CC}" scale="90" showPageBreaks="1" fitToPage="1" printArea="1" topLeftCell="A7">
      <selection activeCell="M3" sqref="M3"/>
      <pageMargins left="0.25" right="0.25" top="0.25" bottom="0.5" header="0.5" footer="0.25"/>
      <pageSetup scale="69" orientation="landscape" r:id="rId5"/>
      <headerFooter alignWithMargins="0">
        <oddFooter>&amp;Lb. Fringe Benefits</oddFooter>
      </headerFooter>
    </customSheetView>
    <customSheetView guid="{D7FF18E2-A72D-4088-BD59-9D74A43C39A8}" scale="90" showPageBreaks="1" fitToPage="1" printArea="1">
      <selection activeCell="F7" sqref="F7:F9"/>
      <pageMargins left="0.25" right="0.25" top="0.25" bottom="0.5" header="0.5" footer="0.25"/>
      <pageSetup scale="69" orientation="landscape" r:id="rId6"/>
      <headerFooter alignWithMargins="0">
        <oddFooter>&amp;Lb. Fringe Benefits</oddFooter>
      </headerFooter>
    </customSheetView>
  </customSheetViews>
  <mergeCells count="8">
    <mergeCell ref="A1:D1"/>
    <mergeCell ref="A2:D2"/>
    <mergeCell ref="A20:D20"/>
    <mergeCell ref="A21:D21"/>
    <mergeCell ref="A3:D3"/>
    <mergeCell ref="A16:D19"/>
    <mergeCell ref="A15:D15"/>
    <mergeCell ref="B5:D5"/>
  </mergeCells>
  <phoneticPr fontId="3" type="noConversion"/>
  <printOptions horizontalCentered="1"/>
  <pageMargins left="0.5" right="0.5" top="0.25" bottom="0.25" header="0.5" footer="0.5"/>
  <pageSetup scale="94" orientation="landscape" horizontalDpi="300" verticalDpi="300" r:id="rId7"/>
  <headerFooter alignWithMargins="0"/>
  <ignoredErrors>
    <ignoredError sqref="D9:D1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P15"/>
  <sheetViews>
    <sheetView zoomScaleNormal="100" workbookViewId="0">
      <selection activeCell="A3" sqref="A3:L3"/>
    </sheetView>
  </sheetViews>
  <sheetFormatPr defaultColWidth="9.1796875" defaultRowHeight="12.5" x14ac:dyDescent="0.25"/>
  <cols>
    <col min="1" max="1" width="7.54296875" style="6" customWidth="1"/>
    <col min="2" max="2" width="53.54296875" style="6" customWidth="1"/>
    <col min="3" max="4" width="14.1796875" style="180" customWidth="1"/>
    <col min="5" max="5" width="6.453125" style="181" bestFit="1" customWidth="1"/>
    <col min="6" max="6" width="9.54296875" style="181" customWidth="1"/>
    <col min="7" max="9" width="8.54296875" style="182" customWidth="1"/>
    <col min="10" max="10" width="9.81640625" style="182" customWidth="1"/>
    <col min="11" max="11" width="9.81640625" style="183" bestFit="1" customWidth="1"/>
    <col min="12" max="12" width="28" style="184" customWidth="1"/>
    <col min="13" max="16384" width="9.1796875" style="6"/>
  </cols>
  <sheetData>
    <row r="1" spans="1:16" s="176" customFormat="1" ht="12.75" customHeight="1" x14ac:dyDescent="0.25">
      <c r="A1" s="387" t="s">
        <v>54</v>
      </c>
      <c r="B1" s="387"/>
      <c r="C1" s="170"/>
      <c r="D1" s="171"/>
      <c r="E1" s="171"/>
      <c r="F1" s="171"/>
      <c r="G1" s="172"/>
      <c r="H1" s="172"/>
      <c r="I1" s="172"/>
      <c r="J1" s="172"/>
      <c r="K1" s="173"/>
      <c r="L1" s="174"/>
      <c r="M1" s="175"/>
    </row>
    <row r="2" spans="1:16" s="178" customFormat="1" ht="21" customHeight="1" thickBot="1" x14ac:dyDescent="0.3">
      <c r="A2" s="386" t="s">
        <v>4</v>
      </c>
      <c r="B2" s="386"/>
      <c r="C2" s="386"/>
      <c r="D2" s="386"/>
      <c r="E2" s="386"/>
      <c r="F2" s="386"/>
      <c r="G2" s="386"/>
      <c r="H2" s="386"/>
      <c r="I2" s="386"/>
      <c r="J2" s="386"/>
      <c r="K2" s="386"/>
      <c r="L2" s="386"/>
      <c r="M2" s="177"/>
      <c r="N2" s="177"/>
      <c r="O2" s="177"/>
      <c r="P2" s="177"/>
    </row>
    <row r="3" spans="1:16" ht="100.75" customHeight="1" thickBot="1" x14ac:dyDescent="0.3">
      <c r="A3" s="377" t="s">
        <v>141</v>
      </c>
      <c r="B3" s="378"/>
      <c r="C3" s="378"/>
      <c r="D3" s="378"/>
      <c r="E3" s="378"/>
      <c r="F3" s="378"/>
      <c r="G3" s="378"/>
      <c r="H3" s="378"/>
      <c r="I3" s="378"/>
      <c r="J3" s="378"/>
      <c r="K3" s="378"/>
      <c r="L3" s="379"/>
    </row>
    <row r="4" spans="1:16" ht="16.399999999999999" customHeight="1" thickBot="1" x14ac:dyDescent="0.3">
      <c r="B4" s="179"/>
    </row>
    <row r="5" spans="1:16" s="176" customFormat="1" ht="55.5" customHeight="1" thickBot="1" x14ac:dyDescent="0.3">
      <c r="A5" s="185" t="s">
        <v>132</v>
      </c>
      <c r="B5" s="185" t="s">
        <v>85</v>
      </c>
      <c r="C5" s="186" t="s">
        <v>56</v>
      </c>
      <c r="D5" s="186" t="s">
        <v>57</v>
      </c>
      <c r="E5" s="187" t="s">
        <v>20</v>
      </c>
      <c r="F5" s="187" t="s">
        <v>19</v>
      </c>
      <c r="G5" s="188" t="s">
        <v>105</v>
      </c>
      <c r="H5" s="188" t="s">
        <v>106</v>
      </c>
      <c r="I5" s="188" t="s">
        <v>107</v>
      </c>
      <c r="J5" s="188" t="s">
        <v>108</v>
      </c>
      <c r="K5" s="189" t="s">
        <v>21</v>
      </c>
      <c r="L5" s="190" t="s">
        <v>22</v>
      </c>
    </row>
    <row r="6" spans="1:16" s="176" customFormat="1" ht="14.5" thickBot="1" x14ac:dyDescent="0.3">
      <c r="A6" s="168"/>
      <c r="B6" s="191" t="s">
        <v>23</v>
      </c>
      <c r="C6" s="388" t="s">
        <v>112</v>
      </c>
      <c r="D6" s="388"/>
      <c r="E6" s="388"/>
      <c r="F6" s="388"/>
      <c r="G6" s="388"/>
      <c r="H6" s="388"/>
      <c r="I6" s="388"/>
      <c r="J6" s="388"/>
      <c r="K6" s="388"/>
      <c r="L6" s="389"/>
      <c r="M6" s="192"/>
    </row>
    <row r="7" spans="1:16" s="200" customFormat="1" ht="13.5" customHeight="1" thickBot="1" x14ac:dyDescent="0.3">
      <c r="A7" s="193">
        <v>1</v>
      </c>
      <c r="B7" s="194" t="s">
        <v>95</v>
      </c>
      <c r="C7" s="195"/>
      <c r="D7" s="195"/>
      <c r="E7" s="196">
        <v>2</v>
      </c>
      <c r="F7" s="196">
        <v>2</v>
      </c>
      <c r="G7" s="197">
        <v>250</v>
      </c>
      <c r="H7" s="197">
        <v>500</v>
      </c>
      <c r="I7" s="197">
        <v>100</v>
      </c>
      <c r="J7" s="197">
        <v>160</v>
      </c>
      <c r="K7" s="198">
        <f>SUM(G7:J7)*F7</f>
        <v>2020</v>
      </c>
      <c r="L7" s="199" t="s">
        <v>102</v>
      </c>
    </row>
    <row r="8" spans="1:16" x14ac:dyDescent="0.25">
      <c r="A8" s="154"/>
      <c r="B8" s="136"/>
      <c r="C8" s="92"/>
      <c r="D8" s="92"/>
      <c r="E8" s="130"/>
      <c r="F8" s="130"/>
      <c r="G8" s="127"/>
      <c r="H8" s="127"/>
      <c r="I8" s="127"/>
      <c r="J8" s="127"/>
      <c r="K8" s="88">
        <f>SUM(G8:J8)*F8</f>
        <v>0</v>
      </c>
      <c r="L8" s="95"/>
    </row>
    <row r="9" spans="1:16" x14ac:dyDescent="0.25">
      <c r="A9" s="154"/>
      <c r="B9" s="137"/>
      <c r="C9" s="96"/>
      <c r="D9" s="96"/>
      <c r="E9" s="131"/>
      <c r="F9" s="131"/>
      <c r="G9" s="128"/>
      <c r="H9" s="128"/>
      <c r="I9" s="128"/>
      <c r="J9" s="128"/>
      <c r="K9" s="88">
        <f t="shared" ref="K9:K11" si="0">SUM(G9:J9)*F9</f>
        <v>0</v>
      </c>
      <c r="L9" s="98"/>
    </row>
    <row r="10" spans="1:16" x14ac:dyDescent="0.25">
      <c r="A10" s="154"/>
      <c r="B10" s="138"/>
      <c r="C10" s="96"/>
      <c r="D10" s="96"/>
      <c r="E10" s="131"/>
      <c r="F10" s="131"/>
      <c r="G10" s="128"/>
      <c r="H10" s="128"/>
      <c r="I10" s="128"/>
      <c r="J10" s="128"/>
      <c r="K10" s="88">
        <f t="shared" si="0"/>
        <v>0</v>
      </c>
      <c r="L10" s="98"/>
    </row>
    <row r="11" spans="1:16" ht="13" thickBot="1" x14ac:dyDescent="0.3">
      <c r="A11" s="154"/>
      <c r="B11" s="137"/>
      <c r="C11" s="96"/>
      <c r="D11" s="96"/>
      <c r="E11" s="131"/>
      <c r="F11" s="131"/>
      <c r="G11" s="128"/>
      <c r="H11" s="128"/>
      <c r="I11" s="128"/>
      <c r="J11" s="128"/>
      <c r="K11" s="88">
        <f t="shared" si="0"/>
        <v>0</v>
      </c>
      <c r="L11" s="98"/>
    </row>
    <row r="12" spans="1:16" ht="13.5" thickBot="1" x14ac:dyDescent="0.3">
      <c r="A12" s="167"/>
      <c r="B12" s="115" t="s">
        <v>115</v>
      </c>
      <c r="C12" s="89"/>
      <c r="D12" s="89"/>
      <c r="E12" s="132"/>
      <c r="F12" s="132"/>
      <c r="G12" s="129"/>
      <c r="H12" s="129"/>
      <c r="I12" s="129"/>
      <c r="J12" s="129"/>
      <c r="K12" s="169">
        <f>ROUND(SUM(K8:K11),0)</f>
        <v>0</v>
      </c>
      <c r="L12" s="91"/>
    </row>
    <row r="13" spans="1:16" ht="15" customHeight="1" thickBot="1" x14ac:dyDescent="0.3"/>
    <row r="14" spans="1:16" ht="11.25" customHeight="1" x14ac:dyDescent="0.25">
      <c r="A14" s="380" t="s">
        <v>74</v>
      </c>
      <c r="B14" s="381"/>
      <c r="C14" s="381"/>
      <c r="D14" s="381"/>
      <c r="E14" s="381"/>
      <c r="F14" s="381"/>
      <c r="G14" s="381"/>
      <c r="H14" s="381"/>
      <c r="I14" s="381"/>
      <c r="J14" s="381"/>
      <c r="K14" s="381"/>
      <c r="L14" s="382"/>
    </row>
    <row r="15" spans="1:16" ht="110.25" customHeight="1" thickBot="1" x14ac:dyDescent="0.3">
      <c r="A15" s="383"/>
      <c r="B15" s="384"/>
      <c r="C15" s="384"/>
      <c r="D15" s="384"/>
      <c r="E15" s="384"/>
      <c r="F15" s="384"/>
      <c r="G15" s="384"/>
      <c r="H15" s="384"/>
      <c r="I15" s="384"/>
      <c r="J15" s="384"/>
      <c r="K15" s="384"/>
      <c r="L15" s="385"/>
    </row>
  </sheetData>
  <sheetProtection formatCells="0" formatColumns="0" formatRows="0" insertRows="0" deleteRows="0" selectLockedCells="1"/>
  <customSheetViews>
    <customSheetView guid="{BF352FCE-C1BE-4B84-9561-6030FEF6A15F}" scale="90" showPageBreaks="1" fitToPage="1">
      <selection activeCell="K1" sqref="K1"/>
      <pageMargins left="0.25" right="0.25" top="0.25" bottom="0.25" header="0.3" footer="0.3"/>
      <printOptions horizontalCentered="1"/>
      <pageSetup scale="80" orientation="landscape" r:id="rId1"/>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5" right="0.5" top="0.25" bottom="0.5" header="0.5" footer="0.25"/>
      <printOptions horizontalCentered="1"/>
      <pageSetup scale="84" fitToHeight="7" orientation="landscape" r:id="rId2"/>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5" right="0.5" top="0.25" bottom="0.5" header="0.5" footer="0.25"/>
      <printOptions horizontalCentered="1"/>
      <pageSetup scale="84" fitToHeight="7" orientation="landscape" r:id="rId3"/>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5" right="0.5" top="0.25" bottom="0.5" header="0.5" footer="0.25"/>
      <printOptions horizontalCentered="1"/>
      <pageSetup scale="84" fitToHeight="7" orientation="landscape" r:id="rId4"/>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5" right="0.5" top="0.25" bottom="0.5" header="0.5" footer="0.25"/>
      <printOptions horizontalCentered="1"/>
      <pageSetup scale="84" fitToHeight="7" orientation="landscape" r:id="rId5"/>
      <headerFooter alignWithMargins="0">
        <oddFooter>&amp;Lc. Travel&amp;RPage &amp;P of &amp;N</oddFooter>
      </headerFooter>
    </customSheetView>
    <customSheetView guid="{D7FF18E2-A72D-4088-BD59-9D74A43C39A8}" scale="90" showPageBreaks="1" topLeftCell="A4">
      <selection activeCell="G9" sqref="G9"/>
      <rowBreaks count="2" manualBreakCount="2">
        <brk id="24" max="16383" man="1"/>
        <brk id="65" max="16383" man="1"/>
      </rowBreaks>
      <pageMargins left="0.5" right="0.5" top="0.25" bottom="0.5" header="0.5" footer="0.25"/>
      <printOptions horizontalCentered="1"/>
      <pageSetup scale="84" fitToHeight="7" orientation="landscape" r:id="rId6"/>
      <headerFooter alignWithMargins="0">
        <oddFooter>&amp;Lc. Travel&amp;RPage &amp;P of &amp;N</oddFooter>
      </headerFooter>
    </customSheetView>
  </customSheetViews>
  <mergeCells count="5">
    <mergeCell ref="A3:L3"/>
    <mergeCell ref="A14:L15"/>
    <mergeCell ref="A2:L2"/>
    <mergeCell ref="A1:B1"/>
    <mergeCell ref="C6:L6"/>
  </mergeCells>
  <phoneticPr fontId="3" type="noConversion"/>
  <printOptions horizontalCentered="1"/>
  <pageMargins left="0.5" right="0.5" top="0.25" bottom="0.25" header="0.5" footer="0.5"/>
  <pageSetup scale="72" orientation="landscape" horizontalDpi="300" verticalDpi="300"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M21"/>
  <sheetViews>
    <sheetView zoomScaleNormal="100" workbookViewId="0">
      <selection activeCell="A3" sqref="A3:G3"/>
    </sheetView>
  </sheetViews>
  <sheetFormatPr defaultColWidth="9.1796875" defaultRowHeight="12.5" x14ac:dyDescent="0.25"/>
  <cols>
    <col min="1" max="1" width="11" style="6" customWidth="1"/>
    <col min="2" max="2" width="45.54296875" style="6" customWidth="1"/>
    <col min="3" max="3" width="6.54296875" style="207" customWidth="1"/>
    <col min="4" max="4" width="10.453125" style="183" customWidth="1"/>
    <col min="5" max="5" width="12.1796875" style="183" customWidth="1"/>
    <col min="6" max="6" width="29.453125" style="181" customWidth="1"/>
    <col min="7" max="7" width="55.453125" style="207" customWidth="1"/>
    <col min="8" max="16384" width="9.1796875" style="6"/>
  </cols>
  <sheetData>
    <row r="1" spans="1:13" s="203" customFormat="1" ht="12.75" customHeight="1" x14ac:dyDescent="0.25">
      <c r="A1" s="387" t="s">
        <v>55</v>
      </c>
      <c r="B1" s="387"/>
      <c r="C1" s="170"/>
      <c r="D1" s="170"/>
      <c r="E1" s="170"/>
      <c r="F1" s="202"/>
      <c r="G1" s="174"/>
      <c r="H1" s="202"/>
      <c r="I1" s="202"/>
      <c r="J1" s="202"/>
    </row>
    <row r="2" spans="1:13" s="205" customFormat="1" ht="18.5" thickBot="1" x14ac:dyDescent="0.3">
      <c r="A2" s="390" t="s">
        <v>5</v>
      </c>
      <c r="B2" s="390"/>
      <c r="C2" s="390"/>
      <c r="D2" s="390"/>
      <c r="E2" s="390"/>
      <c r="F2" s="390"/>
      <c r="G2" s="390"/>
      <c r="H2" s="204"/>
      <c r="I2" s="204"/>
      <c r="J2" s="204"/>
      <c r="K2" s="204"/>
      <c r="L2" s="204"/>
      <c r="M2" s="204"/>
    </row>
    <row r="3" spans="1:13" ht="134.5" customHeight="1" thickBot="1" x14ac:dyDescent="0.3">
      <c r="A3" s="391" t="s">
        <v>143</v>
      </c>
      <c r="B3" s="392"/>
      <c r="C3" s="392"/>
      <c r="D3" s="392"/>
      <c r="E3" s="392"/>
      <c r="F3" s="392"/>
      <c r="G3" s="393"/>
    </row>
    <row r="4" spans="1:13" ht="3.75" customHeight="1" thickBot="1" x14ac:dyDescent="0.3">
      <c r="B4" s="179"/>
      <c r="C4" s="206"/>
    </row>
    <row r="5" spans="1:13" s="176" customFormat="1" ht="14.5" thickBot="1" x14ac:dyDescent="0.3">
      <c r="A5" s="185" t="s">
        <v>132</v>
      </c>
      <c r="B5" s="208" t="s">
        <v>86</v>
      </c>
      <c r="C5" s="209" t="s">
        <v>9</v>
      </c>
      <c r="D5" s="210" t="s">
        <v>10</v>
      </c>
      <c r="E5" s="210" t="s">
        <v>11</v>
      </c>
      <c r="F5" s="211" t="s">
        <v>12</v>
      </c>
      <c r="G5" s="212" t="s">
        <v>135</v>
      </c>
    </row>
    <row r="6" spans="1:13" s="176" customFormat="1" ht="14.5" thickBot="1" x14ac:dyDescent="0.3">
      <c r="A6" s="394" t="s">
        <v>112</v>
      </c>
      <c r="B6" s="395"/>
      <c r="C6" s="395"/>
      <c r="D6" s="395"/>
      <c r="E6" s="395"/>
      <c r="F6" s="395"/>
      <c r="G6" s="396"/>
    </row>
    <row r="7" spans="1:13" ht="13.5" thickBot="1" x14ac:dyDescent="0.3">
      <c r="A7" s="213" t="s">
        <v>90</v>
      </c>
      <c r="B7" s="194" t="s">
        <v>87</v>
      </c>
      <c r="C7" s="214">
        <v>2</v>
      </c>
      <c r="D7" s="198">
        <v>70000</v>
      </c>
      <c r="E7" s="198">
        <f>C7*D7</f>
        <v>140000</v>
      </c>
      <c r="F7" s="215" t="s">
        <v>103</v>
      </c>
      <c r="G7" s="199" t="s">
        <v>39</v>
      </c>
    </row>
    <row r="8" spans="1:13" x14ac:dyDescent="0.25">
      <c r="A8" s="154"/>
      <c r="B8" s="136"/>
      <c r="C8" s="100"/>
      <c r="D8" s="94"/>
      <c r="E8" s="88">
        <f t="shared" ref="E8:E17" si="0">C8*D8</f>
        <v>0</v>
      </c>
      <c r="F8" s="101"/>
      <c r="G8" s="95"/>
    </row>
    <row r="9" spans="1:13" x14ac:dyDescent="0.25">
      <c r="A9" s="154"/>
      <c r="B9" s="137"/>
      <c r="C9" s="102"/>
      <c r="D9" s="103"/>
      <c r="E9" s="107">
        <f t="shared" si="0"/>
        <v>0</v>
      </c>
      <c r="F9" s="97"/>
      <c r="G9" s="98"/>
    </row>
    <row r="10" spans="1:13" x14ac:dyDescent="0.25">
      <c r="A10" s="154"/>
      <c r="B10" s="137"/>
      <c r="C10" s="102"/>
      <c r="D10" s="103"/>
      <c r="E10" s="107">
        <f t="shared" ref="E10" si="1">C10*D10</f>
        <v>0</v>
      </c>
      <c r="F10" s="97"/>
      <c r="G10" s="98"/>
    </row>
    <row r="11" spans="1:13" x14ac:dyDescent="0.25">
      <c r="A11" s="154"/>
      <c r="B11" s="137"/>
      <c r="C11" s="102"/>
      <c r="D11" s="103"/>
      <c r="E11" s="107">
        <f t="shared" ref="E11" si="2">C11*D11</f>
        <v>0</v>
      </c>
      <c r="F11" s="97"/>
      <c r="G11" s="98"/>
    </row>
    <row r="12" spans="1:13" x14ac:dyDescent="0.25">
      <c r="A12" s="154"/>
      <c r="B12" s="137"/>
      <c r="C12" s="102"/>
      <c r="D12" s="103"/>
      <c r="E12" s="107">
        <f t="shared" si="0"/>
        <v>0</v>
      </c>
      <c r="F12" s="97"/>
      <c r="G12" s="98"/>
    </row>
    <row r="13" spans="1:13" x14ac:dyDescent="0.25">
      <c r="A13" s="154"/>
      <c r="B13" s="137"/>
      <c r="C13" s="102"/>
      <c r="D13" s="103"/>
      <c r="E13" s="107">
        <f t="shared" si="0"/>
        <v>0</v>
      </c>
      <c r="F13" s="97"/>
      <c r="G13" s="98"/>
    </row>
    <row r="14" spans="1:13" x14ac:dyDescent="0.25">
      <c r="A14" s="154"/>
      <c r="B14" s="137"/>
      <c r="C14" s="102"/>
      <c r="D14" s="103"/>
      <c r="E14" s="107">
        <f t="shared" ref="E14" si="3">C14*D14</f>
        <v>0</v>
      </c>
      <c r="F14" s="97"/>
      <c r="G14" s="98"/>
    </row>
    <row r="15" spans="1:13" x14ac:dyDescent="0.25">
      <c r="A15" s="154"/>
      <c r="B15" s="137"/>
      <c r="C15" s="102"/>
      <c r="D15" s="103"/>
      <c r="E15" s="107">
        <f t="shared" si="0"/>
        <v>0</v>
      </c>
      <c r="F15" s="97"/>
      <c r="G15" s="98"/>
    </row>
    <row r="16" spans="1:13" x14ac:dyDescent="0.25">
      <c r="A16" s="154"/>
      <c r="B16" s="137"/>
      <c r="C16" s="102"/>
      <c r="D16" s="103"/>
      <c r="E16" s="107">
        <f t="shared" si="0"/>
        <v>0</v>
      </c>
      <c r="F16" s="97"/>
      <c r="G16" s="98"/>
    </row>
    <row r="17" spans="1:7" ht="13" thickBot="1" x14ac:dyDescent="0.3">
      <c r="A17" s="155"/>
      <c r="B17" s="139"/>
      <c r="C17" s="146"/>
      <c r="D17" s="147"/>
      <c r="E17" s="148">
        <f t="shared" si="0"/>
        <v>0</v>
      </c>
      <c r="F17" s="149"/>
      <c r="G17" s="141"/>
    </row>
    <row r="18" spans="1:7" ht="13.5" thickBot="1" x14ac:dyDescent="0.3">
      <c r="A18" s="167"/>
      <c r="B18" s="115" t="s">
        <v>33</v>
      </c>
      <c r="C18" s="104"/>
      <c r="D18" s="105"/>
      <c r="E18" s="201">
        <f>ROUND(SUM(E8:E17),0)</f>
        <v>0</v>
      </c>
      <c r="F18" s="90"/>
      <c r="G18" s="106"/>
    </row>
    <row r="19" spans="1:7" ht="13" thickBot="1" x14ac:dyDescent="0.3"/>
    <row r="20" spans="1:7" ht="11.25" customHeight="1" x14ac:dyDescent="0.25">
      <c r="A20" s="380" t="s">
        <v>74</v>
      </c>
      <c r="B20" s="381"/>
      <c r="C20" s="381"/>
      <c r="D20" s="381"/>
      <c r="E20" s="381"/>
      <c r="F20" s="381"/>
      <c r="G20" s="382"/>
    </row>
    <row r="21" spans="1:7" ht="110.25" customHeight="1" thickBot="1" x14ac:dyDescent="0.3">
      <c r="A21" s="383"/>
      <c r="B21" s="384"/>
      <c r="C21" s="384"/>
      <c r="D21" s="384"/>
      <c r="E21" s="384"/>
      <c r="F21" s="384"/>
      <c r="G21" s="385"/>
    </row>
  </sheetData>
  <sheetProtection formatCells="0" formatColumns="0" formatRows="0" insertRows="0" deleteRows="0" selectLockedCells="1"/>
  <customSheetViews>
    <customSheetView guid="{BF352FCE-C1BE-4B84-9561-6030FEF6A15F}" scale="90" showPageBreaks="1" fitToPage="1">
      <selection activeCell="F1" sqref="F1"/>
      <pageMargins left="0.5" right="0.5" top="0.25" bottom="0.5" header="0.5" footer="0.25"/>
      <printOptions horizontalCentered="1"/>
      <pageSetup scale="80" orientation="landscape" r:id="rId1"/>
      <headerFooter alignWithMargins="0">
        <oddFooter>&amp;Ld. Equipment&amp;RPage &amp;P of &amp;N</oddFooter>
      </headerFooter>
    </customSheetView>
    <customSheetView guid="{D5CEF8EB-A9A7-4458-BF65-8F18E34CBA87}" scale="90" showPageBreaks="1" fitToPage="1">
      <selection activeCell="H38" sqref="H38"/>
      <pageMargins left="0.5" right="0.5" top="0.25" bottom="0.5" header="0.5" footer="0.25"/>
      <printOptions horizontalCentered="1"/>
      <pageSetup scale="86" fitToHeight="4" orientation="landscape" r:id="rId2"/>
      <headerFooter alignWithMargins="0">
        <oddFooter>&amp;Ld. Equipment&amp;RPage &amp;P of &amp;N</oddFooter>
      </headerFooter>
    </customSheetView>
    <customSheetView guid="{6588CF8C-0BB8-4786-9A46-0A2D10254132}" scale="90" showPageBreaks="1" fitToPage="1" topLeftCell="A4">
      <selection activeCell="I5" sqref="I5"/>
      <pageMargins left="0.5" right="0.5" top="0.25" bottom="0.5" header="0.5" footer="0.25"/>
      <printOptions horizontalCentered="1"/>
      <pageSetup scale="86" fitToHeight="4" orientation="landscape" r:id="rId3"/>
      <headerFooter alignWithMargins="0">
        <oddFooter>&amp;Ld. Equipment&amp;RPage &amp;P of &amp;N</oddFooter>
      </headerFooter>
    </customSheetView>
    <customSheetView guid="{712CE29F-EFCA-4968-A7C5-599F87319D6A}" scale="90" fitToPage="1">
      <selection activeCell="D40" sqref="D40"/>
      <pageMargins left="0.5" right="0.5" top="0.25" bottom="0.5" header="0.5" footer="0.25"/>
      <printOptions horizontalCentered="1"/>
      <pageSetup scale="86" fitToHeight="4" orientation="landscape" r:id="rId4"/>
      <headerFooter alignWithMargins="0">
        <oddFooter>&amp;Ld. Equipment&amp;RPage &amp;P of &amp;N</oddFooter>
      </headerFooter>
    </customSheetView>
    <customSheetView guid="{5BEC5FDE-32D0-42EF-8D2A-06DCBD4F05CC}" scale="90" showPageBreaks="1" fitToPage="1">
      <selection activeCell="I5" sqref="I5"/>
      <pageMargins left="0.5" right="0.5" top="0.25" bottom="0.5" header="0.5" footer="0.25"/>
      <printOptions horizontalCentered="1"/>
      <pageSetup scale="86" fitToHeight="4" orientation="landscape" r:id="rId5"/>
      <headerFooter alignWithMargins="0">
        <oddFooter>&amp;Ld. Equipment&amp;RPage &amp;P of &amp;N</oddFooter>
      </headerFooter>
    </customSheetView>
    <customSheetView guid="{D7FF18E2-A72D-4088-BD59-9D74A43C39A8}" scale="90" showPageBreaks="1" fitToPage="1" topLeftCell="A11">
      <selection activeCell="D41" sqref="D41"/>
      <pageMargins left="0.5" right="0.5" top="0.25" bottom="0.5" header="0.5" footer="0.25"/>
      <printOptions horizontalCentered="1"/>
      <pageSetup scale="86" fitToHeight="4" orientation="landscape" r:id="rId6"/>
      <headerFooter alignWithMargins="0">
        <oddFooter>&amp;Ld. Equipment&amp;RPage &amp;P of &amp;N</oddFooter>
      </headerFooter>
    </customSheetView>
  </customSheetViews>
  <mergeCells count="5">
    <mergeCell ref="A2:G2"/>
    <mergeCell ref="A1:B1"/>
    <mergeCell ref="A3:G3"/>
    <mergeCell ref="A6:G6"/>
    <mergeCell ref="A20:G21"/>
  </mergeCells>
  <phoneticPr fontId="3" type="noConversion"/>
  <printOptions horizontalCentered="1"/>
  <pageMargins left="0.5" right="0.5" top="0.25" bottom="0.25" header="0.5" footer="0.5"/>
  <pageSetup scale="76" orientation="landscape" horizontalDpi="300" verticalDpi="300" r:id="rId7"/>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M21"/>
  <sheetViews>
    <sheetView showGridLines="0" topLeftCell="A3" zoomScaleNormal="100" workbookViewId="0">
      <selection activeCell="A3" sqref="A3:G3"/>
    </sheetView>
  </sheetViews>
  <sheetFormatPr defaultColWidth="9.1796875" defaultRowHeight="12.5" x14ac:dyDescent="0.25"/>
  <cols>
    <col min="1" max="1" width="9.1796875" style="6"/>
    <col min="2" max="2" width="42.453125" style="6" customWidth="1"/>
    <col min="3" max="3" width="6.54296875" style="207" customWidth="1"/>
    <col min="4" max="4" width="14.1796875" style="216" customWidth="1"/>
    <col min="5" max="5" width="14.1796875" style="183" customWidth="1"/>
    <col min="6" max="6" width="19.81640625" style="181" customWidth="1"/>
    <col min="7" max="7" width="55.54296875" style="207" customWidth="1"/>
    <col min="8" max="16384" width="9.1796875" style="6"/>
  </cols>
  <sheetData>
    <row r="1" spans="1:13" s="203" customFormat="1" ht="12.75" customHeight="1" x14ac:dyDescent="0.25">
      <c r="A1" s="387" t="s">
        <v>54</v>
      </c>
      <c r="B1" s="387"/>
      <c r="C1" s="170"/>
      <c r="D1" s="170"/>
      <c r="E1" s="170"/>
      <c r="F1" s="202"/>
      <c r="G1" s="174"/>
      <c r="H1" s="202"/>
      <c r="I1" s="202"/>
      <c r="J1" s="202"/>
    </row>
    <row r="2" spans="1:13" s="205" customFormat="1" ht="18.5" thickBot="1" x14ac:dyDescent="0.3">
      <c r="A2" s="390" t="s">
        <v>6</v>
      </c>
      <c r="B2" s="390"/>
      <c r="C2" s="390"/>
      <c r="D2" s="390"/>
      <c r="E2" s="390"/>
      <c r="F2" s="390"/>
      <c r="G2" s="390"/>
      <c r="H2" s="204"/>
      <c r="I2" s="204"/>
      <c r="J2" s="204"/>
      <c r="K2" s="204"/>
      <c r="L2" s="204"/>
      <c r="M2" s="204"/>
    </row>
    <row r="3" spans="1:13" ht="146.5" customHeight="1" thickBot="1" x14ac:dyDescent="0.3">
      <c r="A3" s="391" t="s">
        <v>144</v>
      </c>
      <c r="B3" s="392"/>
      <c r="C3" s="392"/>
      <c r="D3" s="392"/>
      <c r="E3" s="392"/>
      <c r="F3" s="392"/>
      <c r="G3" s="393"/>
    </row>
    <row r="4" spans="1:13" ht="13" thickBot="1" x14ac:dyDescent="0.3">
      <c r="B4" s="179"/>
      <c r="C4" s="206"/>
    </row>
    <row r="5" spans="1:13" s="176" customFormat="1" ht="14.5" thickBot="1" x14ac:dyDescent="0.3">
      <c r="A5" s="217" t="s">
        <v>132</v>
      </c>
      <c r="B5" s="218" t="s">
        <v>88</v>
      </c>
      <c r="C5" s="219" t="s">
        <v>9</v>
      </c>
      <c r="D5" s="220" t="s">
        <v>10</v>
      </c>
      <c r="E5" s="221" t="s">
        <v>11</v>
      </c>
      <c r="F5" s="222" t="s">
        <v>12</v>
      </c>
      <c r="G5" s="223" t="s">
        <v>135</v>
      </c>
    </row>
    <row r="6" spans="1:13" s="176" customFormat="1" ht="14.5" thickBot="1" x14ac:dyDescent="0.3">
      <c r="A6" s="394" t="s">
        <v>112</v>
      </c>
      <c r="B6" s="395"/>
      <c r="C6" s="395"/>
      <c r="D6" s="395"/>
      <c r="E6" s="395"/>
      <c r="F6" s="395"/>
      <c r="G6" s="396"/>
    </row>
    <row r="7" spans="1:13" ht="14.25" customHeight="1" thickBot="1" x14ac:dyDescent="0.3">
      <c r="A7" s="193" t="s">
        <v>89</v>
      </c>
      <c r="B7" s="194" t="s">
        <v>82</v>
      </c>
      <c r="C7" s="214">
        <v>10</v>
      </c>
      <c r="D7" s="224">
        <v>360</v>
      </c>
      <c r="E7" s="198">
        <v>3600</v>
      </c>
      <c r="F7" s="215" t="s">
        <v>37</v>
      </c>
      <c r="G7" s="199" t="s">
        <v>38</v>
      </c>
    </row>
    <row r="8" spans="1:13" x14ac:dyDescent="0.25">
      <c r="A8" s="154"/>
      <c r="B8" s="136"/>
      <c r="C8" s="100"/>
      <c r="D8" s="108"/>
      <c r="E8" s="88">
        <f>C8*D8</f>
        <v>0</v>
      </c>
      <c r="F8" s="93"/>
      <c r="G8" s="95"/>
    </row>
    <row r="9" spans="1:13" x14ac:dyDescent="0.25">
      <c r="A9" s="154"/>
      <c r="B9" s="136"/>
      <c r="C9" s="100"/>
      <c r="D9" s="108"/>
      <c r="E9" s="88">
        <f>C9*D9</f>
        <v>0</v>
      </c>
      <c r="F9" s="93"/>
      <c r="G9" s="95"/>
    </row>
    <row r="10" spans="1:13" x14ac:dyDescent="0.25">
      <c r="A10" s="154"/>
      <c r="B10" s="136"/>
      <c r="C10" s="100"/>
      <c r="D10" s="108"/>
      <c r="E10" s="88">
        <f>C10*D10</f>
        <v>0</v>
      </c>
      <c r="F10" s="93"/>
      <c r="G10" s="95"/>
    </row>
    <row r="11" spans="1:13" x14ac:dyDescent="0.25">
      <c r="A11" s="154"/>
      <c r="B11" s="137"/>
      <c r="C11" s="102"/>
      <c r="D11" s="109"/>
      <c r="E11" s="88">
        <f t="shared" ref="E11:E17" si="0">C11*D11</f>
        <v>0</v>
      </c>
      <c r="F11" s="97"/>
      <c r="G11" s="98"/>
    </row>
    <row r="12" spans="1:13" x14ac:dyDescent="0.25">
      <c r="A12" s="154"/>
      <c r="B12" s="136"/>
      <c r="C12" s="100"/>
      <c r="D12" s="108"/>
      <c r="E12" s="88">
        <f>C12*D12</f>
        <v>0</v>
      </c>
      <c r="F12" s="93"/>
      <c r="G12" s="95"/>
    </row>
    <row r="13" spans="1:13" x14ac:dyDescent="0.25">
      <c r="A13" s="154"/>
      <c r="B13" s="137"/>
      <c r="C13" s="102"/>
      <c r="D13" s="109"/>
      <c r="E13" s="88">
        <f t="shared" si="0"/>
        <v>0</v>
      </c>
      <c r="F13" s="97"/>
      <c r="G13" s="98"/>
    </row>
    <row r="14" spans="1:13" x14ac:dyDescent="0.25">
      <c r="A14" s="154"/>
      <c r="B14" s="137"/>
      <c r="C14" s="102"/>
      <c r="D14" s="109"/>
      <c r="E14" s="88">
        <f t="shared" si="0"/>
        <v>0</v>
      </c>
      <c r="F14" s="97"/>
      <c r="G14" s="98"/>
    </row>
    <row r="15" spans="1:13" x14ac:dyDescent="0.25">
      <c r="A15" s="154"/>
      <c r="B15" s="137"/>
      <c r="C15" s="102"/>
      <c r="D15" s="109"/>
      <c r="E15" s="88">
        <f t="shared" si="0"/>
        <v>0</v>
      </c>
      <c r="F15" s="97"/>
      <c r="G15" s="98"/>
    </row>
    <row r="16" spans="1:13" x14ac:dyDescent="0.25">
      <c r="A16" s="154"/>
      <c r="B16" s="137"/>
      <c r="C16" s="102"/>
      <c r="D16" s="109"/>
      <c r="E16" s="88">
        <f t="shared" si="0"/>
        <v>0</v>
      </c>
      <c r="F16" s="97"/>
      <c r="G16" s="98"/>
    </row>
    <row r="17" spans="1:7" ht="13" thickBot="1" x14ac:dyDescent="0.3">
      <c r="A17" s="155"/>
      <c r="B17" s="139"/>
      <c r="C17" s="146"/>
      <c r="D17" s="152"/>
      <c r="E17" s="140">
        <f t="shared" si="0"/>
        <v>0</v>
      </c>
      <c r="F17" s="149"/>
      <c r="G17" s="141"/>
    </row>
    <row r="18" spans="1:7" ht="13.5" thickBot="1" x14ac:dyDescent="0.3">
      <c r="A18" s="167"/>
      <c r="B18" s="115" t="s">
        <v>33</v>
      </c>
      <c r="C18" s="104"/>
      <c r="D18" s="110"/>
      <c r="E18" s="169">
        <f>ROUND(SUM(E8:E17),0)</f>
        <v>0</v>
      </c>
      <c r="F18" s="90"/>
      <c r="G18" s="106"/>
    </row>
    <row r="19" spans="1:7" ht="13" thickBot="1" x14ac:dyDescent="0.3"/>
    <row r="20" spans="1:7" ht="11.25" customHeight="1" x14ac:dyDescent="0.25">
      <c r="A20" s="380" t="s">
        <v>74</v>
      </c>
      <c r="B20" s="381"/>
      <c r="C20" s="381"/>
      <c r="D20" s="381"/>
      <c r="E20" s="381"/>
      <c r="F20" s="381"/>
      <c r="G20" s="382"/>
    </row>
    <row r="21" spans="1:7" ht="110.25" customHeight="1" thickBot="1" x14ac:dyDescent="0.3">
      <c r="A21" s="383"/>
      <c r="B21" s="384"/>
      <c r="C21" s="384"/>
      <c r="D21" s="384"/>
      <c r="E21" s="384"/>
      <c r="F21" s="384"/>
      <c r="G21" s="385"/>
    </row>
  </sheetData>
  <sheetProtection formatCells="0" formatColumns="0" formatRows="0" insertRows="0" deleteRows="0" selectLockedCells="1"/>
  <customSheetViews>
    <customSheetView guid="{BF352FCE-C1BE-4B84-9561-6030FEF6A15F}" scale="90" showPageBreaks="1" fitToPage="1">
      <selection activeCell="F1" sqref="F1"/>
      <pageMargins left="0.5" right="0.5" top="0.25" bottom="0.5" header="0.5" footer="0.25"/>
      <printOptions horizontalCentered="1"/>
      <pageSetup scale="85" orientation="landscape" r:id="rId1"/>
      <headerFooter alignWithMargins="0">
        <oddFooter>&amp;Le. Supplies&amp;RPage &amp;P of &amp;N</oddFooter>
      </headerFooter>
    </customSheetView>
    <customSheetView guid="{D5CEF8EB-A9A7-4458-BF65-8F18E34CBA87}" scale="90" showPageBreaks="1" fitToPage="1">
      <selection activeCell="D31" sqref="D31"/>
      <pageMargins left="0.5" right="0.5" top="0.25" bottom="0.5" header="0.5" footer="0.25"/>
      <printOptions horizontalCentered="1"/>
      <pageSetup scale="86" fitToHeight="5" orientation="landscape" r:id="rId2"/>
      <headerFooter alignWithMargins="0">
        <oddFooter>&amp;Le. Supplies&amp;RPage &amp;P of &amp;N</oddFooter>
      </headerFooter>
    </customSheetView>
    <customSheetView guid="{6588CF8C-0BB8-4786-9A46-0A2D10254132}" scale="90" showPageBreaks="1" fitToPage="1">
      <selection activeCell="E15" sqref="E15"/>
      <pageMargins left="0.5" right="0.5" top="0.25" bottom="0.5" header="0.5" footer="0.25"/>
      <printOptions horizontalCentered="1"/>
      <pageSetup scale="86" fitToHeight="5" orientation="landscape" r:id="rId3"/>
      <headerFooter alignWithMargins="0">
        <oddFooter>&amp;Le. Supplies&amp;RPage &amp;P of &amp;N</oddFooter>
      </headerFooter>
    </customSheetView>
    <customSheetView guid="{712CE29F-EFCA-4968-A7C5-599F87319D6A}" scale="90" fitToPage="1">
      <selection sqref="A1:D1"/>
      <pageMargins left="0.5" right="0.5" top="0.25" bottom="0.5" header="0.5" footer="0.25"/>
      <printOptions horizontalCentered="1"/>
      <pageSetup scale="86" fitToHeight="5" orientation="landscape" r:id="rId4"/>
      <headerFooter alignWithMargins="0">
        <oddFooter>&amp;Le. Supplies&amp;RPage &amp;P of &amp;N</oddFooter>
      </headerFooter>
    </customSheetView>
    <customSheetView guid="{5BEC5FDE-32D0-42EF-8D2A-06DCBD4F05CC}" scale="90" showPageBreaks="1" fitToPage="1" topLeftCell="A7">
      <selection activeCell="E15" sqref="E15"/>
      <pageMargins left="0.5" right="0.5" top="0.25" bottom="0.5" header="0.5" footer="0.25"/>
      <printOptions horizontalCentered="1"/>
      <pageSetup scale="86" fitToHeight="5" orientation="landscape" r:id="rId5"/>
      <headerFooter alignWithMargins="0">
        <oddFooter>&amp;Le. Supplies&amp;RPage &amp;P of &amp;N</oddFooter>
      </headerFooter>
    </customSheetView>
    <customSheetView guid="{D7FF18E2-A72D-4088-BD59-9D74A43C39A8}" scale="90" showPageBreaks="1" fitToPage="1" topLeftCell="A15">
      <selection activeCell="D45" sqref="D45"/>
      <pageMargins left="0.5" right="0.5" top="0.25" bottom="0.5" header="0.5" footer="0.25"/>
      <printOptions horizontalCentered="1"/>
      <pageSetup scale="86" fitToHeight="5" orientation="landscape" r:id="rId6"/>
      <headerFooter alignWithMargins="0">
        <oddFooter>&amp;Le. Supplies&amp;RPage &amp;P of &amp;N</oddFooter>
      </headerFooter>
    </customSheetView>
  </customSheetViews>
  <mergeCells count="5">
    <mergeCell ref="A1:B1"/>
    <mergeCell ref="A3:G3"/>
    <mergeCell ref="A20:G21"/>
    <mergeCell ref="A6:G6"/>
    <mergeCell ref="A2:G2"/>
  </mergeCells>
  <phoneticPr fontId="3" type="noConversion"/>
  <printOptions horizontalCentered="1"/>
  <pageMargins left="0.5" right="0.5" top="0.25" bottom="0.25" header="0.5" footer="0.5"/>
  <pageSetup scale="80" orientation="landscape" horizontalDpi="300" verticalDpi="300"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1:H32"/>
  <sheetViews>
    <sheetView showGridLines="0" zoomScaleNormal="100" workbookViewId="0">
      <selection activeCell="A3" sqref="A3:D3"/>
    </sheetView>
  </sheetViews>
  <sheetFormatPr defaultColWidth="9.1796875" defaultRowHeight="13" x14ac:dyDescent="0.25"/>
  <cols>
    <col min="1" max="1" width="9.1796875" style="6" customWidth="1"/>
    <col min="2" max="2" width="48.81640625" style="6" customWidth="1"/>
    <col min="3" max="3" width="73.1796875" style="6" customWidth="1"/>
    <col min="4" max="4" width="17" style="113" customWidth="1"/>
    <col min="5" max="16384" width="9.1796875" style="6"/>
  </cols>
  <sheetData>
    <row r="1" spans="1:8" s="203" customFormat="1" ht="12.75" customHeight="1" x14ac:dyDescent="0.25">
      <c r="A1" s="387" t="s">
        <v>54</v>
      </c>
      <c r="B1" s="387"/>
      <c r="C1" s="170"/>
      <c r="D1" s="174"/>
      <c r="E1" s="202"/>
    </row>
    <row r="2" spans="1:8" s="178" customFormat="1" ht="18.5" thickBot="1" x14ac:dyDescent="0.3">
      <c r="A2" s="386" t="s">
        <v>30</v>
      </c>
      <c r="B2" s="386"/>
      <c r="C2" s="386"/>
      <c r="D2" s="386"/>
      <c r="E2" s="177"/>
      <c r="F2" s="177"/>
      <c r="G2" s="177"/>
      <c r="H2" s="177"/>
    </row>
    <row r="3" spans="1:8" ht="205" customHeight="1" thickBot="1" x14ac:dyDescent="0.3">
      <c r="A3" s="391" t="s">
        <v>142</v>
      </c>
      <c r="B3" s="392"/>
      <c r="C3" s="392"/>
      <c r="D3" s="393"/>
    </row>
    <row r="4" spans="1:8" ht="7.5" customHeight="1" thickBot="1" x14ac:dyDescent="0.3">
      <c r="B4" s="225"/>
      <c r="C4" s="225"/>
      <c r="D4" s="226"/>
    </row>
    <row r="5" spans="1:8" ht="28.5" thickBot="1" x14ac:dyDescent="0.3">
      <c r="A5" s="217" t="s">
        <v>132</v>
      </c>
      <c r="B5" s="218" t="s">
        <v>14</v>
      </c>
      <c r="C5" s="218" t="s">
        <v>91</v>
      </c>
      <c r="D5" s="227" t="s">
        <v>33</v>
      </c>
    </row>
    <row r="6" spans="1:8" ht="25.5" thickBot="1" x14ac:dyDescent="0.3">
      <c r="A6" s="193" t="s">
        <v>92</v>
      </c>
      <c r="B6" s="228" t="s">
        <v>96</v>
      </c>
      <c r="C6" s="229" t="s">
        <v>93</v>
      </c>
      <c r="D6" s="230">
        <v>275000</v>
      </c>
    </row>
    <row r="7" spans="1:8" x14ac:dyDescent="0.25">
      <c r="A7" s="154"/>
      <c r="B7" s="111"/>
      <c r="C7" s="111"/>
      <c r="D7" s="281"/>
    </row>
    <row r="8" spans="1:8" x14ac:dyDescent="0.25">
      <c r="A8" s="154"/>
      <c r="B8" s="112"/>
      <c r="C8" s="112"/>
      <c r="D8" s="281"/>
    </row>
    <row r="9" spans="1:8" x14ac:dyDescent="0.25">
      <c r="A9" s="154"/>
      <c r="B9" s="112"/>
      <c r="C9" s="112"/>
      <c r="D9" s="281"/>
    </row>
    <row r="10" spans="1:8" x14ac:dyDescent="0.25">
      <c r="A10" s="154"/>
      <c r="B10" s="112"/>
      <c r="C10" s="112"/>
      <c r="D10" s="281"/>
    </row>
    <row r="11" spans="1:8" x14ac:dyDescent="0.25">
      <c r="A11" s="154"/>
      <c r="B11" s="112"/>
      <c r="C11" s="112"/>
      <c r="D11" s="281"/>
    </row>
    <row r="12" spans="1:8" x14ac:dyDescent="0.25">
      <c r="A12" s="154"/>
      <c r="B12" s="112"/>
      <c r="C12" s="112"/>
      <c r="D12" s="281"/>
    </row>
    <row r="13" spans="1:8" s="176" customFormat="1" ht="13.5" thickBot="1" x14ac:dyDescent="0.3">
      <c r="A13" s="231"/>
      <c r="B13" s="114"/>
      <c r="C13" s="114" t="s">
        <v>40</v>
      </c>
      <c r="D13" s="238">
        <f>ROUND(SUM(D7:D12),0)</f>
        <v>0</v>
      </c>
    </row>
    <row r="14" spans="1:8" ht="5.25" customHeight="1" thickBot="1" x14ac:dyDescent="0.3">
      <c r="A14" s="207"/>
    </row>
    <row r="15" spans="1:8" ht="31.5" customHeight="1" thickBot="1" x14ac:dyDescent="0.3">
      <c r="A15" s="217" t="s">
        <v>132</v>
      </c>
      <c r="B15" s="218" t="s">
        <v>1</v>
      </c>
      <c r="C15" s="218" t="s">
        <v>91</v>
      </c>
      <c r="D15" s="227" t="s">
        <v>24</v>
      </c>
    </row>
    <row r="16" spans="1:8" ht="13.5" thickBot="1" x14ac:dyDescent="0.3">
      <c r="A16" s="232">
        <v>6</v>
      </c>
      <c r="B16" s="228" t="s">
        <v>97</v>
      </c>
      <c r="C16" s="229" t="s">
        <v>94</v>
      </c>
      <c r="D16" s="230">
        <v>100000</v>
      </c>
    </row>
    <row r="17" spans="1:4" x14ac:dyDescent="0.25">
      <c r="A17" s="154"/>
      <c r="B17" s="112"/>
      <c r="C17" s="112"/>
      <c r="D17" s="281"/>
    </row>
    <row r="18" spans="1:4" x14ac:dyDescent="0.25">
      <c r="A18" s="154"/>
      <c r="B18" s="112"/>
      <c r="C18" s="112"/>
      <c r="D18" s="281"/>
    </row>
    <row r="19" spans="1:4" x14ac:dyDescent="0.25">
      <c r="A19" s="154"/>
      <c r="B19" s="112"/>
      <c r="C19" s="112"/>
      <c r="D19" s="281"/>
    </row>
    <row r="20" spans="1:4" x14ac:dyDescent="0.25">
      <c r="A20" s="154"/>
      <c r="B20" s="112"/>
      <c r="C20" s="112"/>
      <c r="D20" s="281"/>
    </row>
    <row r="21" spans="1:4" x14ac:dyDescent="0.25">
      <c r="A21" s="154"/>
      <c r="B21" s="112"/>
      <c r="C21" s="112"/>
      <c r="D21" s="281"/>
    </row>
    <row r="22" spans="1:4" s="176" customFormat="1" ht="13.5" thickBot="1" x14ac:dyDescent="0.3">
      <c r="A22" s="231"/>
      <c r="B22" s="114"/>
      <c r="C22" s="114" t="s">
        <v>40</v>
      </c>
      <c r="D22" s="238">
        <f>ROUND(SUM(D17:D21),0)</f>
        <v>0</v>
      </c>
    </row>
    <row r="23" spans="1:4" s="236" customFormat="1" ht="7.5" customHeight="1" thickBot="1" x14ac:dyDescent="0.3">
      <c r="A23" s="233"/>
      <c r="B23" s="234"/>
      <c r="C23" s="234"/>
      <c r="D23" s="235"/>
    </row>
    <row r="24" spans="1:4" ht="28.5" thickBot="1" x14ac:dyDescent="0.3">
      <c r="A24" s="217" t="s">
        <v>132</v>
      </c>
      <c r="B24" s="218" t="s">
        <v>28</v>
      </c>
      <c r="C24" s="208" t="s">
        <v>91</v>
      </c>
      <c r="D24" s="227" t="s">
        <v>24</v>
      </c>
    </row>
    <row r="25" spans="1:4" x14ac:dyDescent="0.25">
      <c r="A25" s="154"/>
      <c r="B25" s="112"/>
      <c r="C25" s="112"/>
      <c r="D25" s="281"/>
    </row>
    <row r="26" spans="1:4" x14ac:dyDescent="0.25">
      <c r="A26" s="154"/>
      <c r="B26" s="112"/>
      <c r="C26" s="112"/>
      <c r="D26" s="281"/>
    </row>
    <row r="27" spans="1:4" s="176" customFormat="1" ht="13.5" thickBot="1" x14ac:dyDescent="0.3">
      <c r="A27" s="231"/>
      <c r="B27" s="114"/>
      <c r="C27" s="114" t="s">
        <v>40</v>
      </c>
      <c r="D27" s="238">
        <f>ROUND(SUM(D25:D26),0)</f>
        <v>0</v>
      </c>
    </row>
    <row r="28" spans="1:4" ht="9.75" customHeight="1" thickBot="1" x14ac:dyDescent="0.3">
      <c r="A28" s="207"/>
    </row>
    <row r="29" spans="1:4" s="176" customFormat="1" ht="15.75" customHeight="1" thickBot="1" x14ac:dyDescent="0.3">
      <c r="A29" s="237"/>
      <c r="B29" s="115" t="s">
        <v>29</v>
      </c>
      <c r="C29" s="115"/>
      <c r="D29" s="239">
        <f>ROUND(SUM(D22+D27+D13),0)</f>
        <v>0</v>
      </c>
    </row>
    <row r="30" spans="1:4" ht="13.5" thickBot="1" x14ac:dyDescent="0.3"/>
    <row r="31" spans="1:4" ht="11.25" customHeight="1" x14ac:dyDescent="0.25">
      <c r="A31" s="380" t="s">
        <v>74</v>
      </c>
      <c r="B31" s="381"/>
      <c r="C31" s="381"/>
      <c r="D31" s="382"/>
    </row>
    <row r="32" spans="1:4" ht="110.25" customHeight="1" thickBot="1" x14ac:dyDescent="0.3">
      <c r="A32" s="383"/>
      <c r="B32" s="384"/>
      <c r="C32" s="384"/>
      <c r="D32" s="385"/>
    </row>
  </sheetData>
  <sheetProtection formatCells="0" formatColumns="0" formatRows="0" insertRows="0" deleteRows="0" selectLockedCells="1"/>
  <customSheetViews>
    <customSheetView guid="{BF352FCE-C1BE-4B84-9561-6030FEF6A15F}" scale="90" showPageBreaks="1">
      <selection activeCell="D1" sqref="D1:F1"/>
      <pageMargins left="0.25" right="0.25" top="0.25" bottom="0.25" header="0.5" footer="0.25"/>
      <pageSetup scale="90" fitToWidth="0" fitToHeight="0" orientation="landscape" r:id="rId1"/>
      <headerFooter alignWithMargins="0">
        <oddFooter>&amp;Lf. Contractual&amp;RPage &amp;P of &amp;N</oddFooter>
      </headerFooter>
    </customSheetView>
    <customSheetView guid="{D5CEF8EB-A9A7-4458-BF65-8F18E34CBA87}" scale="90" showPageBreaks="1" printArea="1">
      <selection activeCell="G3" sqref="G3"/>
      <pageMargins left="0.5" right="0.5" top="0.25" bottom="0.5" header="0.5" footer="0.25"/>
      <printOptions horizontalCentered="1"/>
      <pageSetup scale="90" fitToHeight="5" orientation="landscape" r:id="rId2"/>
      <headerFooter alignWithMargins="0">
        <oddFooter>&amp;Lf. Contractual&amp;RPage &amp;P of &amp;N</oddFooter>
      </headerFooter>
    </customSheetView>
    <customSheetView guid="{6588CF8C-0BB8-4786-9A46-0A2D10254132}" scale="90" showPageBreaks="1" printArea="1">
      <selection activeCell="A6" sqref="A6:IV6"/>
      <pageMargins left="0.5" right="0.5" top="0.25" bottom="0.5" header="0.5" footer="0.25"/>
      <printOptions horizontalCentered="1"/>
      <pageSetup scale="90" fitToHeight="5" orientation="landscape" r:id="rId3"/>
      <headerFooter alignWithMargins="0">
        <oddFooter>&amp;Lf. Contractual&amp;RPage &amp;P of &amp;N</oddFooter>
      </headerFooter>
    </customSheetView>
    <customSheetView guid="{712CE29F-EFCA-4968-A7C5-599F87319D6A}" scale="90" topLeftCell="A4">
      <selection activeCell="A4" sqref="A4:F4"/>
      <pageMargins left="0.5" right="0.5" top="0.25" bottom="0.5" header="0.5" footer="0.25"/>
      <printOptions horizontalCentered="1"/>
      <pageSetup scale="90" fitToHeight="5" orientation="landscape" r:id="rId4"/>
      <headerFooter alignWithMargins="0">
        <oddFooter>&amp;Lf. Contractual&amp;RPage &amp;P of &amp;N</oddFooter>
      </headerFooter>
    </customSheetView>
    <customSheetView guid="{5BEC5FDE-32D0-42EF-8D2A-06DCBD4F05CC}" scale="90" showPageBreaks="1" printArea="1" topLeftCell="A4">
      <selection activeCell="E6" sqref="E6"/>
      <pageMargins left="0.5" right="0.5" top="0.25" bottom="0.5" header="0.5" footer="0.25"/>
      <printOptions horizontalCentered="1"/>
      <pageSetup scale="90" fitToHeight="5" orientation="landscape" r:id="rId5"/>
      <headerFooter alignWithMargins="0">
        <oddFooter>&amp;Lf. Contractual&amp;RPage &amp;P of &amp;N</oddFooter>
      </headerFooter>
    </customSheetView>
    <customSheetView guid="{D7FF18E2-A72D-4088-BD59-9D74A43C39A8}" scale="90" showPageBreaks="1" printArea="1" topLeftCell="A4">
      <selection activeCell="A18" sqref="A18"/>
      <pageMargins left="0.5" right="0.5" top="0.25" bottom="0.5" header="0.5" footer="0.25"/>
      <printOptions horizontalCentered="1"/>
      <pageSetup scale="90" fitToHeight="5" orientation="landscape" r:id="rId6"/>
      <headerFooter alignWithMargins="0">
        <oddFooter>&amp;Lf. Contractual&amp;RPage &amp;P of &amp;N</oddFooter>
      </headerFooter>
    </customSheetView>
  </customSheetViews>
  <mergeCells count="4">
    <mergeCell ref="A1:B1"/>
    <mergeCell ref="A2:D2"/>
    <mergeCell ref="A3:D3"/>
    <mergeCell ref="A31:D32"/>
  </mergeCells>
  <phoneticPr fontId="3" type="noConversion"/>
  <printOptions horizontalCentered="1"/>
  <pageMargins left="0.5" right="0.5" top="0.25" bottom="0.25" header="0.5" footer="0.5"/>
  <pageSetup scale="83" orientation="landscape" horizontalDpi="300" verticalDpi="300" r:id="rId7"/>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H17"/>
  <sheetViews>
    <sheetView showGridLines="0" zoomScaleNormal="100" workbookViewId="0">
      <selection activeCell="A3" sqref="A3:E3"/>
    </sheetView>
  </sheetViews>
  <sheetFormatPr defaultColWidth="9.1796875" defaultRowHeight="12.5" x14ac:dyDescent="0.25"/>
  <cols>
    <col min="1" max="1" width="7.54296875" style="6" customWidth="1"/>
    <col min="2" max="2" width="48.54296875" style="6" customWidth="1"/>
    <col min="3" max="3" width="14.1796875" style="183" customWidth="1"/>
    <col min="4" max="4" width="41" style="240" customWidth="1"/>
    <col min="5" max="5" width="68.1796875" style="184" customWidth="1"/>
    <col min="6" max="16384" width="9.1796875" style="6"/>
  </cols>
  <sheetData>
    <row r="1" spans="1:8" s="203" customFormat="1" ht="12.75" customHeight="1" x14ac:dyDescent="0.25">
      <c r="A1" s="387" t="s">
        <v>55</v>
      </c>
      <c r="B1" s="387"/>
      <c r="C1" s="170"/>
      <c r="D1" s="202"/>
      <c r="E1" s="174"/>
    </row>
    <row r="2" spans="1:8" s="205" customFormat="1" ht="18.5" thickBot="1" x14ac:dyDescent="0.3">
      <c r="A2" s="397" t="s">
        <v>7</v>
      </c>
      <c r="B2" s="397"/>
      <c r="C2" s="397"/>
      <c r="D2" s="397"/>
      <c r="E2" s="397"/>
      <c r="F2" s="204"/>
      <c r="G2" s="204"/>
      <c r="H2" s="204"/>
    </row>
    <row r="3" spans="1:8" ht="81" customHeight="1" thickBot="1" x14ac:dyDescent="0.3">
      <c r="A3" s="399" t="s">
        <v>137</v>
      </c>
      <c r="B3" s="400"/>
      <c r="C3" s="400"/>
      <c r="D3" s="400"/>
      <c r="E3" s="401"/>
    </row>
    <row r="4" spans="1:8" ht="6.75" customHeight="1" thickBot="1" x14ac:dyDescent="0.3">
      <c r="B4" s="179"/>
    </row>
    <row r="5" spans="1:8" s="176" customFormat="1" ht="14.5" thickBot="1" x14ac:dyDescent="0.3">
      <c r="A5" s="217" t="s">
        <v>132</v>
      </c>
      <c r="B5" s="218" t="s">
        <v>79</v>
      </c>
      <c r="C5" s="221" t="s">
        <v>26</v>
      </c>
      <c r="D5" s="222" t="s">
        <v>12</v>
      </c>
      <c r="E5" s="223" t="s">
        <v>13</v>
      </c>
    </row>
    <row r="6" spans="1:8" s="176" customFormat="1" ht="14.5" thickBot="1" x14ac:dyDescent="0.3">
      <c r="A6" s="394" t="s">
        <v>112</v>
      </c>
      <c r="B6" s="395"/>
      <c r="C6" s="395"/>
      <c r="D6" s="395"/>
      <c r="E6" s="396"/>
    </row>
    <row r="7" spans="1:8" ht="13.5" customHeight="1" thickBot="1" x14ac:dyDescent="0.3">
      <c r="A7" s="213">
        <v>5</v>
      </c>
      <c r="B7" s="194" t="s">
        <v>80</v>
      </c>
      <c r="C7" s="198">
        <v>16000</v>
      </c>
      <c r="D7" s="241" t="s">
        <v>41</v>
      </c>
      <c r="E7" s="199" t="s">
        <v>42</v>
      </c>
    </row>
    <row r="8" spans="1:8" x14ac:dyDescent="0.25">
      <c r="A8" s="154"/>
      <c r="B8" s="150"/>
      <c r="C8" s="94"/>
      <c r="D8" s="116"/>
      <c r="E8" s="95"/>
    </row>
    <row r="9" spans="1:8" x14ac:dyDescent="0.25">
      <c r="A9" s="154"/>
      <c r="B9" s="150"/>
      <c r="C9" s="94"/>
      <c r="D9" s="116"/>
      <c r="E9" s="95"/>
    </row>
    <row r="10" spans="1:8" x14ac:dyDescent="0.25">
      <c r="A10" s="154"/>
      <c r="B10" s="151"/>
      <c r="C10" s="103"/>
      <c r="D10" s="117"/>
      <c r="E10" s="98"/>
    </row>
    <row r="11" spans="1:8" x14ac:dyDescent="0.25">
      <c r="A11" s="154"/>
      <c r="B11" s="151"/>
      <c r="C11" s="103"/>
      <c r="D11" s="117"/>
      <c r="E11" s="98"/>
    </row>
    <row r="12" spans="1:8" x14ac:dyDescent="0.25">
      <c r="A12" s="154"/>
      <c r="B12" s="151"/>
      <c r="C12" s="103"/>
      <c r="D12" s="117"/>
      <c r="E12" s="98"/>
    </row>
    <row r="13" spans="1:8" ht="13" thickBot="1" x14ac:dyDescent="0.3">
      <c r="A13" s="155"/>
      <c r="B13" s="153"/>
      <c r="C13" s="147"/>
      <c r="D13" s="157"/>
      <c r="E13" s="141"/>
    </row>
    <row r="14" spans="1:8" ht="13.5" thickBot="1" x14ac:dyDescent="0.3">
      <c r="A14" s="167"/>
      <c r="B14" s="115" t="s">
        <v>33</v>
      </c>
      <c r="C14" s="201">
        <f>ROUND(SUM(C8:C13),0)</f>
        <v>0</v>
      </c>
      <c r="D14" s="118"/>
      <c r="E14" s="91"/>
    </row>
    <row r="15" spans="1:8" ht="13" thickBot="1" x14ac:dyDescent="0.3"/>
    <row r="16" spans="1:8" ht="11.25" customHeight="1" x14ac:dyDescent="0.25">
      <c r="A16" s="398" t="s">
        <v>74</v>
      </c>
      <c r="B16" s="381"/>
      <c r="C16" s="381"/>
      <c r="D16" s="381"/>
      <c r="E16" s="382"/>
    </row>
    <row r="17" spans="1:5" ht="110.25" customHeight="1" thickBot="1" x14ac:dyDescent="0.3">
      <c r="A17" s="383"/>
      <c r="B17" s="384"/>
      <c r="C17" s="384"/>
      <c r="D17" s="384"/>
      <c r="E17" s="385"/>
    </row>
  </sheetData>
  <sheetProtection formatCells="0" formatColumns="0" formatRows="0" insertRows="0" deleteRows="0" selectLockedCells="1"/>
  <customSheetViews>
    <customSheetView guid="{BF352FCE-C1BE-4B84-9561-6030FEF6A15F}" scale="90" showPageBreaks="1" fitToPage="1">
      <selection activeCell="A2" sqref="A2:D2"/>
      <pageMargins left="0.5" right="0.5" top="0.25" bottom="0.5" header="0.5" footer="0.25"/>
      <printOptions horizontalCentered="1"/>
      <pageSetup scale="84" orientation="landscape" r:id="rId1"/>
      <headerFooter alignWithMargins="0">
        <oddFooter>&amp;Lh. Other Direct Costs&amp;RPage &amp;P of &amp;N</oddFooter>
      </headerFooter>
    </customSheetView>
    <customSheetView guid="{D5CEF8EB-A9A7-4458-BF65-8F18E34CBA87}" scale="90" showPageBreaks="1" fitToPage="1" printArea="1">
      <selection activeCell="A3" sqref="A3:D3"/>
      <pageMargins left="0.5" right="0.5" top="0.25" bottom="0.5" header="0.5" footer="0.25"/>
      <printOptions horizontalCentered="1"/>
      <pageSetup scale="84" fitToHeight="6" orientation="landscape" r:id="rId2"/>
      <headerFooter alignWithMargins="0">
        <oddFooter>&amp;Lh. Other Direct Costs&amp;RPage &amp;P of &amp;N</oddFooter>
      </headerFooter>
    </customSheetView>
    <customSheetView guid="{6588CF8C-0BB8-4786-9A46-0A2D10254132}" scale="90" showPageBreaks="1" fitToPage="1" printArea="1">
      <selection activeCell="F3" sqref="F3"/>
      <pageMargins left="0.5" right="0.5" top="0.25" bottom="0.5" header="0.5" footer="0.25"/>
      <printOptions horizontalCentered="1"/>
      <pageSetup scale="84" fitToHeight="6" orientation="landscape" r:id="rId3"/>
      <headerFooter alignWithMargins="0">
        <oddFooter>&amp;Lh. Other Direct Costs&amp;RPage &amp;P of &amp;N</oddFooter>
      </headerFooter>
    </customSheetView>
    <customSheetView guid="{712CE29F-EFCA-4968-A7C5-599F87319D6A}" scale="90" fitToPage="1">
      <selection activeCell="B31" sqref="B31"/>
      <pageMargins left="0.5" right="0.5" top="0.25" bottom="0.5" header="0.5" footer="0.25"/>
      <printOptions horizontalCentered="1"/>
      <pageSetup scale="84" fitToHeight="6" orientation="landscape" r:id="rId4"/>
      <headerFooter alignWithMargins="0">
        <oddFooter>&amp;Lh. Other Direct Costs&amp;RPage &amp;P of &amp;N</oddFooter>
      </headerFooter>
    </customSheetView>
    <customSheetView guid="{5BEC5FDE-32D0-42EF-8D2A-06DCBD4F05CC}" scale="90" showPageBreaks="1" fitToPage="1" printArea="1">
      <selection activeCell="I5" sqref="I5"/>
      <pageMargins left="0.5" right="0.5" top="0.25" bottom="0.5" header="0.5" footer="0.25"/>
      <printOptions horizontalCentered="1"/>
      <pageSetup scale="84" fitToHeight="6" orientation="landscape" r:id="rId5"/>
      <headerFooter alignWithMargins="0">
        <oddFooter>&amp;Lh. Other Direct Costs&amp;RPage &amp;P of &amp;N</oddFooter>
      </headerFooter>
    </customSheetView>
    <customSheetView guid="{D7FF18E2-A72D-4088-BD59-9D74A43C39A8}" scale="90" showPageBreaks="1" fitToPage="1" printArea="1">
      <selection activeCell="I5" sqref="I5"/>
      <pageMargins left="0.5" right="0.5" top="0.25" bottom="0.5" header="0.5" footer="0.25"/>
      <printOptions horizontalCentered="1"/>
      <pageSetup scale="84" fitToHeight="6" orientation="landscape" r:id="rId6"/>
      <headerFooter alignWithMargins="0">
        <oddFooter>&amp;Lh. Other Direct Costs&amp;RPage &amp;P of &amp;N</oddFooter>
      </headerFooter>
    </customSheetView>
  </customSheetViews>
  <mergeCells count="5">
    <mergeCell ref="A1:B1"/>
    <mergeCell ref="A2:E2"/>
    <mergeCell ref="A16:E17"/>
    <mergeCell ref="A3:E3"/>
    <mergeCell ref="A6:E6"/>
  </mergeCells>
  <phoneticPr fontId="3" type="noConversion"/>
  <printOptions horizontalCentered="1"/>
  <pageMargins left="0.5" right="0.5" top="0.25" bottom="0.25" header="0.5" footer="0.5"/>
  <pageSetup scale="80" orientation="landscape" horizontalDpi="300" verticalDpi="300" r:id="rId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H87"/>
  <sheetViews>
    <sheetView showGridLines="0" zoomScaleNormal="100" workbookViewId="0">
      <selection activeCell="A19" sqref="A19:D19"/>
    </sheetView>
  </sheetViews>
  <sheetFormatPr defaultColWidth="9.1796875" defaultRowHeight="12.5" x14ac:dyDescent="0.25"/>
  <cols>
    <col min="1" max="1" width="48.453125" style="259" customWidth="1"/>
    <col min="2" max="2" width="27.453125" style="259" customWidth="1"/>
    <col min="3" max="3" width="31.453125" style="259" customWidth="1"/>
    <col min="4" max="4" width="50.54296875" style="259" customWidth="1"/>
    <col min="5" max="5" width="23.54296875" style="259" hidden="1" customWidth="1"/>
    <col min="6" max="6" width="9.1796875" style="259" hidden="1" customWidth="1"/>
    <col min="7" max="7" width="6.54296875" style="259" customWidth="1"/>
    <col min="8" max="16384" width="9.1796875" style="259"/>
  </cols>
  <sheetData>
    <row r="1" spans="1:8" s="242" customFormat="1" ht="10.5" customHeight="1" x14ac:dyDescent="0.2">
      <c r="A1" s="387" t="s">
        <v>54</v>
      </c>
      <c r="B1" s="387"/>
      <c r="C1" s="402"/>
      <c r="D1" s="403"/>
      <c r="E1" s="174"/>
    </row>
    <row r="2" spans="1:8" s="243" customFormat="1" ht="18.5" thickBot="1" x14ac:dyDescent="0.3">
      <c r="A2" s="427" t="s">
        <v>58</v>
      </c>
      <c r="B2" s="427"/>
      <c r="C2" s="427"/>
      <c r="D2" s="427"/>
      <c r="E2" s="175"/>
    </row>
    <row r="3" spans="1:8" s="178" customFormat="1" ht="123" customHeight="1" thickBot="1" x14ac:dyDescent="0.3">
      <c r="A3" s="399" t="s">
        <v>138</v>
      </c>
      <c r="B3" s="400"/>
      <c r="C3" s="400"/>
      <c r="D3" s="401"/>
      <c r="E3" s="12"/>
      <c r="F3" s="13"/>
      <c r="G3" s="244"/>
      <c r="H3" s="177"/>
    </row>
    <row r="4" spans="1:8" s="243" customFormat="1" ht="6.75" customHeight="1" thickBot="1" x14ac:dyDescent="0.3">
      <c r="A4" s="245"/>
      <c r="B4" s="245"/>
      <c r="C4" s="245"/>
      <c r="D4" s="245"/>
      <c r="E4" s="245"/>
      <c r="F4" s="245"/>
    </row>
    <row r="5" spans="1:8" s="243" customFormat="1" ht="14" x14ac:dyDescent="0.3">
      <c r="A5" s="247"/>
      <c r="B5" s="248" t="s">
        <v>112</v>
      </c>
      <c r="C5" s="428" t="s">
        <v>68</v>
      </c>
      <c r="D5" s="429"/>
      <c r="E5" s="246"/>
      <c r="F5" s="246"/>
    </row>
    <row r="6" spans="1:8" s="243" customFormat="1" ht="14.25" customHeight="1" x14ac:dyDescent="0.3">
      <c r="A6" s="249" t="s">
        <v>59</v>
      </c>
      <c r="B6" s="250"/>
      <c r="C6" s="430"/>
      <c r="D6" s="431"/>
      <c r="E6" s="251"/>
      <c r="F6" s="252"/>
    </row>
    <row r="7" spans="1:8" s="243" customFormat="1" ht="14" x14ac:dyDescent="0.3">
      <c r="A7" s="253" t="s">
        <v>60</v>
      </c>
      <c r="B7" s="159">
        <v>0</v>
      </c>
      <c r="C7" s="408"/>
      <c r="D7" s="409"/>
      <c r="E7" s="254"/>
      <c r="F7" s="255"/>
    </row>
    <row r="8" spans="1:8" s="243" customFormat="1" ht="14" x14ac:dyDescent="0.3">
      <c r="A8" s="253" t="s">
        <v>61</v>
      </c>
      <c r="B8" s="159">
        <v>0</v>
      </c>
      <c r="C8" s="408"/>
      <c r="D8" s="409"/>
      <c r="E8" s="254"/>
      <c r="F8" s="255"/>
    </row>
    <row r="9" spans="1:8" s="243" customFormat="1" ht="14" x14ac:dyDescent="0.3">
      <c r="A9" s="253" t="s">
        <v>69</v>
      </c>
      <c r="B9" s="159">
        <v>0</v>
      </c>
      <c r="C9" s="410"/>
      <c r="D9" s="409"/>
      <c r="E9" s="180"/>
    </row>
    <row r="10" spans="1:8" s="243" customFormat="1" ht="14" x14ac:dyDescent="0.3">
      <c r="A10" s="253" t="s">
        <v>62</v>
      </c>
      <c r="B10" s="159">
        <v>0</v>
      </c>
      <c r="C10" s="410"/>
      <c r="D10" s="409"/>
      <c r="E10" s="180"/>
    </row>
    <row r="11" spans="1:8" s="243" customFormat="1" ht="15" customHeight="1" x14ac:dyDescent="0.3">
      <c r="A11" s="249" t="s">
        <v>63</v>
      </c>
      <c r="B11" s="133"/>
      <c r="C11" s="413"/>
      <c r="D11" s="414"/>
      <c r="E11" s="180"/>
    </row>
    <row r="12" spans="1:8" s="243" customFormat="1" ht="15" customHeight="1" x14ac:dyDescent="0.3">
      <c r="A12" s="253" t="s">
        <v>64</v>
      </c>
      <c r="B12" s="134"/>
      <c r="C12" s="411"/>
      <c r="D12" s="412"/>
      <c r="E12" s="180"/>
    </row>
    <row r="13" spans="1:8" s="243" customFormat="1" ht="15" customHeight="1" x14ac:dyDescent="0.3">
      <c r="A13" s="253" t="s">
        <v>65</v>
      </c>
      <c r="B13" s="134"/>
      <c r="C13" s="411"/>
      <c r="D13" s="412"/>
      <c r="E13" s="180"/>
    </row>
    <row r="14" spans="1:8" s="243" customFormat="1" ht="15" customHeight="1" x14ac:dyDescent="0.3">
      <c r="A14" s="253" t="s">
        <v>70</v>
      </c>
      <c r="B14" s="134"/>
      <c r="C14" s="426"/>
      <c r="D14" s="412"/>
      <c r="E14" s="180"/>
    </row>
    <row r="15" spans="1:8" s="243" customFormat="1" ht="15" customHeight="1" x14ac:dyDescent="0.3">
      <c r="A15" s="253" t="s">
        <v>66</v>
      </c>
      <c r="B15" s="134"/>
      <c r="C15" s="426"/>
      <c r="D15" s="412"/>
      <c r="E15" s="180"/>
    </row>
    <row r="16" spans="1:8" s="243" customFormat="1" ht="15" customHeight="1" thickBot="1" x14ac:dyDescent="0.35">
      <c r="A16" s="256" t="s">
        <v>67</v>
      </c>
      <c r="B16" s="160">
        <f>ROUND(SUM(B12:B15),0)</f>
        <v>0</v>
      </c>
      <c r="C16" s="424"/>
      <c r="D16" s="425"/>
      <c r="E16" s="180"/>
    </row>
    <row r="17" spans="1:7" s="243" customFormat="1" ht="6" customHeight="1" thickBot="1" x14ac:dyDescent="0.3">
      <c r="A17" s="179"/>
      <c r="B17" s="206"/>
      <c r="C17" s="180"/>
      <c r="D17" s="257"/>
      <c r="E17" s="180"/>
    </row>
    <row r="18" spans="1:7" s="243" customFormat="1" ht="48" customHeight="1" thickBot="1" x14ac:dyDescent="0.3">
      <c r="A18" s="418" t="s">
        <v>75</v>
      </c>
      <c r="B18" s="419"/>
      <c r="C18" s="419"/>
      <c r="D18" s="420"/>
      <c r="E18" s="258"/>
      <c r="F18" s="258"/>
      <c r="G18" s="258"/>
    </row>
    <row r="19" spans="1:7" s="243" customFormat="1" ht="163.5" customHeight="1" thickBot="1" x14ac:dyDescent="0.3">
      <c r="A19" s="421" t="s">
        <v>140</v>
      </c>
      <c r="B19" s="422"/>
      <c r="C19" s="422"/>
      <c r="D19" s="423"/>
      <c r="E19" s="11"/>
      <c r="F19" s="11"/>
      <c r="G19" s="11"/>
    </row>
    <row r="20" spans="1:7" s="243" customFormat="1" ht="7.5" customHeight="1" thickBot="1" x14ac:dyDescent="0.3">
      <c r="A20" s="11"/>
      <c r="B20" s="11"/>
      <c r="C20" s="11"/>
      <c r="D20" s="11"/>
      <c r="E20" s="11"/>
      <c r="F20" s="11"/>
      <c r="G20" s="11"/>
    </row>
    <row r="21" spans="1:7" s="243" customFormat="1" ht="16" thickBot="1" x14ac:dyDescent="0.4">
      <c r="A21" s="415" t="s">
        <v>77</v>
      </c>
      <c r="B21" s="416"/>
      <c r="C21" s="416"/>
      <c r="D21" s="417"/>
      <c r="E21" s="11"/>
      <c r="F21" s="11"/>
      <c r="G21" s="11"/>
    </row>
    <row r="22" spans="1:7" s="243" customFormat="1" ht="6" customHeight="1" thickBot="1" x14ac:dyDescent="0.3">
      <c r="A22" s="11"/>
      <c r="B22" s="11"/>
      <c r="C22" s="11"/>
      <c r="D22" s="11"/>
      <c r="E22" s="11"/>
      <c r="F22" s="11"/>
      <c r="G22" s="11"/>
    </row>
    <row r="23" spans="1:7" s="243" customFormat="1" ht="57.75" customHeight="1" x14ac:dyDescent="0.25">
      <c r="A23" s="404" t="s">
        <v>134</v>
      </c>
      <c r="B23" s="316"/>
      <c r="C23" s="316"/>
      <c r="D23" s="317"/>
      <c r="E23" s="6"/>
      <c r="F23" s="6"/>
      <c r="G23" s="6"/>
    </row>
    <row r="24" spans="1:7" s="243" customFormat="1" ht="62.25" customHeight="1" x14ac:dyDescent="0.25">
      <c r="A24" s="405"/>
      <c r="B24" s="406"/>
      <c r="C24" s="406"/>
      <c r="D24" s="407"/>
      <c r="E24" s="6"/>
      <c r="F24" s="6"/>
      <c r="G24" s="6"/>
    </row>
    <row r="25" spans="1:7" s="243" customFormat="1" ht="4.5" customHeight="1" thickBot="1" x14ac:dyDescent="0.3">
      <c r="A25" s="318"/>
      <c r="B25" s="319"/>
      <c r="C25" s="319"/>
      <c r="D25" s="320"/>
      <c r="E25" s="6"/>
      <c r="F25" s="6"/>
      <c r="G25" s="6"/>
    </row>
    <row r="26" spans="1:7" s="243" customFormat="1" x14ac:dyDescent="0.25"/>
    <row r="27" spans="1:7" s="243" customFormat="1" x14ac:dyDescent="0.25"/>
    <row r="28" spans="1:7" s="243" customFormat="1" x14ac:dyDescent="0.25"/>
    <row r="29" spans="1:7" s="243" customFormat="1" x14ac:dyDescent="0.25"/>
    <row r="30" spans="1:7" s="243" customFormat="1" x14ac:dyDescent="0.25"/>
    <row r="31" spans="1:7" s="243" customFormat="1" x14ac:dyDescent="0.25"/>
    <row r="32" spans="1:7" s="243" customFormat="1" x14ac:dyDescent="0.25"/>
    <row r="33" s="243" customFormat="1" x14ac:dyDescent="0.25"/>
    <row r="34" s="243" customFormat="1" x14ac:dyDescent="0.25"/>
    <row r="35" s="243" customFormat="1" x14ac:dyDescent="0.25"/>
    <row r="36" s="243" customFormat="1" x14ac:dyDescent="0.25"/>
    <row r="37" s="243" customFormat="1" x14ac:dyDescent="0.25"/>
    <row r="38" s="243" customFormat="1" x14ac:dyDescent="0.25"/>
    <row r="39" s="243" customFormat="1" x14ac:dyDescent="0.25"/>
    <row r="40" s="243" customFormat="1" x14ac:dyDescent="0.25"/>
    <row r="41" s="243" customFormat="1" x14ac:dyDescent="0.25"/>
    <row r="42" s="243" customFormat="1" x14ac:dyDescent="0.25"/>
    <row r="43" s="243" customFormat="1" x14ac:dyDescent="0.25"/>
    <row r="44" s="243" customFormat="1" x14ac:dyDescent="0.25"/>
    <row r="45" s="243" customFormat="1" x14ac:dyDescent="0.25"/>
    <row r="46" s="243" customFormat="1" x14ac:dyDescent="0.25"/>
    <row r="47" s="243" customFormat="1" x14ac:dyDescent="0.25"/>
    <row r="48" s="243" customFormat="1" x14ac:dyDescent="0.25"/>
    <row r="49" s="243" customFormat="1" x14ac:dyDescent="0.25"/>
    <row r="50" s="243" customFormat="1" x14ac:dyDescent="0.25"/>
    <row r="51" s="243" customFormat="1" x14ac:dyDescent="0.25"/>
    <row r="52" s="243" customFormat="1" x14ac:dyDescent="0.25"/>
    <row r="53" s="243" customFormat="1" x14ac:dyDescent="0.25"/>
    <row r="54" s="243" customFormat="1" x14ac:dyDescent="0.25"/>
    <row r="55" s="243" customFormat="1" x14ac:dyDescent="0.25"/>
    <row r="56" s="243" customFormat="1" x14ac:dyDescent="0.25"/>
    <row r="57" s="243" customFormat="1" x14ac:dyDescent="0.25"/>
    <row r="58" s="243" customFormat="1" x14ac:dyDescent="0.25"/>
    <row r="59" s="243" customFormat="1" x14ac:dyDescent="0.25"/>
    <row r="60" s="243" customFormat="1" x14ac:dyDescent="0.25"/>
    <row r="61" s="243" customFormat="1" x14ac:dyDescent="0.25"/>
    <row r="62" s="243" customFormat="1" x14ac:dyDescent="0.25"/>
    <row r="63" s="243" customFormat="1" x14ac:dyDescent="0.25"/>
    <row r="64" s="243" customFormat="1" x14ac:dyDescent="0.25"/>
    <row r="65" s="243" customFormat="1" x14ac:dyDescent="0.25"/>
    <row r="66" s="243" customFormat="1" x14ac:dyDescent="0.25"/>
    <row r="67" s="243" customFormat="1" x14ac:dyDescent="0.25"/>
    <row r="68" s="243" customFormat="1" x14ac:dyDescent="0.25"/>
    <row r="69" s="243" customFormat="1" x14ac:dyDescent="0.25"/>
    <row r="70" s="243" customFormat="1" x14ac:dyDescent="0.25"/>
    <row r="71" s="243" customFormat="1" x14ac:dyDescent="0.25"/>
    <row r="72" s="243" customFormat="1" x14ac:dyDescent="0.25"/>
    <row r="73" s="243" customFormat="1" x14ac:dyDescent="0.25"/>
    <row r="74" s="243" customFormat="1" x14ac:dyDescent="0.25"/>
    <row r="75" s="243" customFormat="1" x14ac:dyDescent="0.25"/>
    <row r="76" s="243" customFormat="1" x14ac:dyDescent="0.25"/>
    <row r="77" s="243" customFormat="1" x14ac:dyDescent="0.25"/>
    <row r="78" s="243" customFormat="1" x14ac:dyDescent="0.25"/>
    <row r="79" s="243" customFormat="1" x14ac:dyDescent="0.25"/>
    <row r="80" s="243" customFormat="1" x14ac:dyDescent="0.25"/>
    <row r="81" spans="6:7" s="243" customFormat="1" x14ac:dyDescent="0.25"/>
    <row r="82" spans="6:7" x14ac:dyDescent="0.25">
      <c r="F82" s="243"/>
      <c r="G82" s="243"/>
    </row>
    <row r="83" spans="6:7" x14ac:dyDescent="0.25">
      <c r="F83" s="243"/>
      <c r="G83" s="243"/>
    </row>
    <row r="84" spans="6:7" x14ac:dyDescent="0.25">
      <c r="F84" s="243"/>
      <c r="G84" s="243"/>
    </row>
    <row r="85" spans="6:7" x14ac:dyDescent="0.25">
      <c r="F85" s="243"/>
      <c r="G85" s="243"/>
    </row>
    <row r="86" spans="6:7" x14ac:dyDescent="0.25">
      <c r="F86" s="243"/>
      <c r="G86" s="243"/>
    </row>
    <row r="87" spans="6:7" x14ac:dyDescent="0.25">
      <c r="F87" s="243"/>
      <c r="G87" s="243"/>
    </row>
  </sheetData>
  <sheetProtection formatCells="0" formatColumns="0" formatRows="0" insertRows="0" deleteRows="0" selectLockedCells="1"/>
  <customSheetViews>
    <customSheetView guid="{BF352FCE-C1BE-4B84-9561-6030FEF6A15F}" scale="90" showPageBreaks="1" hiddenColumns="1">
      <selection sqref="A1:D1"/>
      <pageMargins left="0.25" right="0.25" top="0.25" bottom="0.5" header="0.5" footer="0.5"/>
      <pageSetup scale="80" fitToWidth="0" fitToHeight="0" orientation="landscape" r:id="rId1"/>
      <headerFooter alignWithMargins="0">
        <oddFooter>&amp;Li. Indirect Costs</oddFooter>
      </headerFooter>
    </customSheetView>
    <customSheetView guid="{D5CEF8EB-A9A7-4458-BF65-8F18E34CBA87}" scale="90" showPageBreaks="1" fitToPage="1" printArea="1" hiddenColumns="1">
      <selection activeCell="A3" sqref="A3:E3"/>
      <pageMargins left="0.5" right="0.5" top="0.25" bottom="0.5" header="0.5" footer="0.5"/>
      <pageSetup scale="66" orientation="landscape" r:id="rId2"/>
      <headerFooter alignWithMargins="0">
        <oddFooter>&amp;Li. Indirect Costs</oddFooter>
      </headerFooter>
    </customSheetView>
    <customSheetView guid="{6588CF8C-0BB8-4786-9A46-0A2D10254132}" scale="90" showPageBreaks="1" fitToPage="1" printArea="1" hiddenColumns="1">
      <selection activeCell="H2" sqref="H2"/>
      <pageMargins left="0.5" right="0.5" top="0.25" bottom="0.5" header="0.5" footer="0.5"/>
      <pageSetup scale="63" orientation="landscape" r:id="rId3"/>
      <headerFooter alignWithMargins="0">
        <oddFooter>&amp;Li. Indirect Costs</oddFooter>
      </headerFooter>
    </customSheetView>
    <customSheetView guid="{712CE29F-EFCA-4968-A7C5-599F87319D6A}" scale="90" fitToPage="1" hiddenColumns="1" topLeftCell="A19">
      <selection activeCell="E12" sqref="E12"/>
      <pageMargins left="0.5" right="0.5" top="0.25" bottom="0.5" header="0.5" footer="0.5"/>
      <pageSetup scale="63" orientation="landscape" r:id="rId4"/>
      <headerFooter alignWithMargins="0">
        <oddFooter>&amp;Li. Indirect Costs</oddFooter>
      </headerFooter>
    </customSheetView>
    <customSheetView guid="{5BEC5FDE-32D0-42EF-8D2A-06DCBD4F05CC}" scale="90" showPageBreaks="1" fitToPage="1" printArea="1" hiddenColumns="1">
      <selection activeCell="H10" sqref="H10"/>
      <pageMargins left="0.5" right="0.5" top="0.25" bottom="0.5" header="0.5" footer="0.5"/>
      <pageSetup scale="63" orientation="landscape" r:id="rId5"/>
      <headerFooter alignWithMargins="0">
        <oddFooter>&amp;Li. Indirect Costs</oddFooter>
      </headerFooter>
    </customSheetView>
    <customSheetView guid="{D7FF18E2-A72D-4088-BD59-9D74A43C39A8}" scale="90" showPageBreaks="1" fitToPage="1" printArea="1" hiddenColumns="1">
      <selection activeCell="A5" sqref="A5"/>
      <pageMargins left="0.5" right="0.5" top="0.25" bottom="0.5" header="0.5" footer="0.5"/>
      <pageSetup scale="62" orientation="landscape" r:id="rId6"/>
      <headerFooter alignWithMargins="0">
        <oddFooter>&amp;Li. Indirect Costs</oddFooter>
      </headerFooter>
    </customSheetView>
  </customSheetViews>
  <mergeCells count="20">
    <mergeCell ref="A2:D2"/>
    <mergeCell ref="A3:D3"/>
    <mergeCell ref="C5:D5"/>
    <mergeCell ref="C6:D6"/>
    <mergeCell ref="C1:D1"/>
    <mergeCell ref="A23:D25"/>
    <mergeCell ref="A1:B1"/>
    <mergeCell ref="C8:D8"/>
    <mergeCell ref="C9:D9"/>
    <mergeCell ref="C10:D10"/>
    <mergeCell ref="C12:D12"/>
    <mergeCell ref="C11:D11"/>
    <mergeCell ref="A21:D21"/>
    <mergeCell ref="A18:D18"/>
    <mergeCell ref="C13:D13"/>
    <mergeCell ref="C7:D7"/>
    <mergeCell ref="A19:D19"/>
    <mergeCell ref="C16:D16"/>
    <mergeCell ref="C14:D14"/>
    <mergeCell ref="C15:D15"/>
  </mergeCells>
  <phoneticPr fontId="3" type="noConversion"/>
  <printOptions horizontalCentered="1"/>
  <pageMargins left="0.5" right="0.5" top="0.25" bottom="0.25" header="0.5" footer="0.5"/>
  <pageSetup scale="77"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6d9b406-8ab6-4e35-b189-c607f551e6ff"/>
    <_dlc_DocId xmlns="c6d9b406-8ab6-4e35-b189-c607f551e6ff">ZXNJAF6NFY6R-160-89</_dlc_DocId>
    <_dlc_DocIdUrl xmlns="c6d9b406-8ab6-4e35-b189-c607f551e6ff">
      <Url>https://eeredocman.ee.doe.gov/offices/EE-62P/Projects/APMCentral/_layouts/DocIdRedir.aspx?ID=ZXNJAF6NFY6R-160-89</Url>
      <Description>ZXNJAF6NFY6R-160-89</Description>
    </_dlc_DocIdUrl>
    <Date_x0020_Posted_x0020_To_x0020_PM_x0020_Central xmlns="ac7aa9d3-b81b-43e6-aeb9-458684f7b693">2017-02-27T05:00:00+00:00</Date_x0020_Posted_x0020_To_x0020_PM_x0020_Centra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3ACA2073B74744BA2C732D1BA812C7" ma:contentTypeVersion="1" ma:contentTypeDescription="Create a new document." ma:contentTypeScope="" ma:versionID="a7e3c2764b36ceb361836e1903da36a3">
  <xsd:schema xmlns:xsd="http://www.w3.org/2001/XMLSchema" xmlns:xs="http://www.w3.org/2001/XMLSchema" xmlns:p="http://schemas.microsoft.com/office/2006/metadata/properties" xmlns:ns2="c6d9b406-8ab6-4e35-b189-c607f551e6ff" xmlns:ns3="ac7aa9d3-b81b-43e6-aeb9-458684f7b693" targetNamespace="http://schemas.microsoft.com/office/2006/metadata/properties" ma:root="true" ma:fieldsID="31359f8e2c9c429cdc8fbf63fc95f6e4" ns2:_="" ns3:_="">
    <xsd:import namespace="c6d9b406-8ab6-4e35-b189-c607f551e6ff"/>
    <xsd:import namespace="ac7aa9d3-b81b-43e6-aeb9-458684f7b693"/>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3:Date_x0020_Posted_x0020_To_x0020_PM_x0020_Centr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9b406-8ab6-4e35-b189-c607f551e6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c28c4504-f6dc-442d-b095-d7795a37e1eb}" ma:internalName="TaxCatchAll" ma:showField="CatchAllData" ma:web="917cf156-6c17-43ed-bfca-bb03f044c7e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28c4504-f6dc-442d-b095-d7795a37e1eb}" ma:internalName="TaxCatchAllLabel" ma:readOnly="true" ma:showField="CatchAllDataLabel" ma:web="917cf156-6c17-43ed-bfca-bb03f044c7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7aa9d3-b81b-43e6-aeb9-458684f7b693" elementFormDefault="qualified">
    <xsd:import namespace="http://schemas.microsoft.com/office/2006/documentManagement/types"/>
    <xsd:import namespace="http://schemas.microsoft.com/office/infopath/2007/PartnerControls"/>
    <xsd:element name="Date_x0020_Posted_x0020_To_x0020_PM_x0020_Central" ma:index="13" nillable="true" ma:displayName="Date Posted To PM Central" ma:format="DateOnly" ma:internalName="Date_x0020_Posted_x0020_To_x0020_PM_x0020_Central">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35C459A-88E6-4C69-A7A2-C889E476A05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c7aa9d3-b81b-43e6-aeb9-458684f7b693"/>
    <ds:schemaRef ds:uri="http://purl.org/dc/terms/"/>
    <ds:schemaRef ds:uri="http://schemas.openxmlformats.org/package/2006/metadata/core-properties"/>
    <ds:schemaRef ds:uri="c6d9b406-8ab6-4e35-b189-c607f551e6ff"/>
    <ds:schemaRef ds:uri="http://www.w3.org/XML/1998/namespace"/>
    <ds:schemaRef ds:uri="http://purl.org/dc/dcmitype/"/>
  </ds:schemaRefs>
</ds:datastoreItem>
</file>

<file path=customXml/itemProps2.xml><?xml version="1.0" encoding="utf-8"?>
<ds:datastoreItem xmlns:ds="http://schemas.openxmlformats.org/officeDocument/2006/customXml" ds:itemID="{CC26FAFB-BE45-4C49-A29F-247E9DFEB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9b406-8ab6-4e35-b189-c607f551e6ff"/>
    <ds:schemaRef ds:uri="ac7aa9d3-b81b-43e6-aeb9-458684f7b6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37890C-5697-4B75-8ED6-4BF1A46EE4A3}">
  <ds:schemaRefs>
    <ds:schemaRef ds:uri="http://schemas.microsoft.com/sharepoint/v3/contenttype/forms"/>
  </ds:schemaRefs>
</ds:datastoreItem>
</file>

<file path=customXml/itemProps4.xml><?xml version="1.0" encoding="utf-8"?>
<ds:datastoreItem xmlns:ds="http://schemas.openxmlformats.org/officeDocument/2006/customXml" ds:itemID="{33C43232-27A9-4A94-BEF3-A9809032F54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Instructions and Summary</vt:lpstr>
      <vt:lpstr>a. Personnel</vt:lpstr>
      <vt:lpstr>b. Fringe</vt:lpstr>
      <vt:lpstr>c. Travel</vt:lpstr>
      <vt:lpstr>d. Equipment</vt:lpstr>
      <vt:lpstr>e. Supplies</vt:lpstr>
      <vt:lpstr>f. Contractual</vt:lpstr>
      <vt:lpstr>g. Other</vt:lpstr>
      <vt:lpstr>h. Indirect</vt:lpstr>
      <vt:lpstr>i. Cost Match</vt:lpstr>
      <vt:lpstr>j. Cost Match Budget Cat.</vt:lpstr>
      <vt:lpstr>'a. Personnel'!Print_Titles</vt:lpstr>
      <vt:lpstr>'c. Travel'!Print_Titles</vt:lpstr>
      <vt:lpstr>'d. Equipment'!Print_Titles</vt:lpstr>
      <vt:lpstr>'e. Supplies'!Print_Titles</vt:lpstr>
      <vt:lpstr>'f. Contractual'!Print_Titles</vt:lpstr>
      <vt:lpstr>'g. Other'!Print_Titles</vt:lpstr>
      <vt:lpstr>'i. Cost Match'!Print_Titles</vt:lpstr>
    </vt:vector>
  </TitlesOfParts>
  <Company>U.S. Department of Energy - Golden Field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creator>Pat Saito</dc:creator>
  <cp:lastModifiedBy>Tetyana Rabczak</cp:lastModifiedBy>
  <cp:lastPrinted>2022-03-13T18:42:37Z</cp:lastPrinted>
  <dcterms:created xsi:type="dcterms:W3CDTF">2006-10-30T17:25:35Z</dcterms:created>
  <dcterms:modified xsi:type="dcterms:W3CDTF">2026-01-27T21:03:59Z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d9908381-ef1d-41af-bc0c-6fe89766fced</vt:lpwstr>
  </property>
  <property fmtid="{D5CDD505-2E9C-101B-9397-08002B2CF9AE}" pid="3" name="ContentTypeId">
    <vt:lpwstr>0x010100753ACA2073B74744BA2C732D1BA812C7</vt:lpwstr>
  </property>
  <property fmtid="{D5CDD505-2E9C-101B-9397-08002B2CF9AE}" pid="4" name="SV_QUERY_LIST_4F35BF76-6C0D-4D9B-82B2-816C12CF3733">
    <vt:lpwstr>empty_477D106A-C0D6-4607-AEBD-E2C9D60EA279</vt:lpwstr>
  </property>
</Properties>
</file>